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โครงการ Gifted MATH\Gifted MATH เทอม 2-65\ครั้งที่ 1 เทอม 2-65\"/>
    </mc:Choice>
  </mc:AlternateContent>
  <xr:revisionPtr revIDLastSave="0" documentId="8_{5B924BF4-EE05-438B-B425-215E8A3C8689}" xr6:coauthVersionLast="47" xr6:coauthVersionMax="47" xr10:uidLastSave="{00000000-0000-0000-0000-000000000000}"/>
  <bookViews>
    <workbookView xWindow="-108" yWindow="-108" windowWidth="23256" windowHeight="12576" firstSheet="5" activeTab="16" xr2:uid="{00000000-000D-0000-FFFF-FFFF00000000}"/>
  </bookViews>
  <sheets>
    <sheet name="สรุปยอด ปี 64" sheetId="1" r:id="rId1"/>
    <sheet name="บุญวาทย์" sheetId="2" r:id="rId2"/>
    <sheet name="จักรคำฯ" sheetId="3" r:id="rId3"/>
    <sheet name="เฉลิมพระเกียรติฯ" sheetId="4" r:id="rId4"/>
    <sheet name="เชียงคำ" sheetId="6" r:id="rId5"/>
    <sheet name="ช่องฟ้าฯ" sheetId="5" r:id="rId6"/>
    <sheet name="ดำรงราษฎร์" sheetId="7" r:id="rId7"/>
    <sheet name="ท่าวังผา" sheetId="8" r:id="rId8"/>
    <sheet name="เทศบาล 6" sheetId="9" r:id="rId9"/>
    <sheet name="ธีรกานท์" sheetId="10" r:id="rId10"/>
    <sheet name="ปรินส์ฯ" sheetId="11" r:id="rId11"/>
    <sheet name="พิริยาลัย" sheetId="12" r:id="rId12"/>
    <sheet name="ยุพราช" sheetId="13" r:id="rId13"/>
    <sheet name="ศรีสวัสดิ์" sheetId="14" r:id="rId14"/>
    <sheet name="สตรีศรีน่าน" sheetId="15" r:id="rId15"/>
    <sheet name="พะเยา" sheetId="16" r:id="rId16"/>
    <sheet name="ส่วนบุญ" sheetId="17" r:id="rId17"/>
    <sheet name="สามัคคีวิทยาคม" sheetId="18" r:id="rId18"/>
    <sheet name="อุตรดิตถ์" sheetId="19" r:id="rId19"/>
    <sheet name="อุตรดิตถ์ดรุณี" sheetId="20" r:id="rId20"/>
    <sheet name="จุฬาภรณ" sheetId="21" r:id="rId21"/>
    <sheet name="วัฒโน" sheetId="22" r:id="rId22"/>
    <sheet name="ปัว" sheetId="23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2" l="1"/>
  <c r="G13" i="22"/>
  <c r="G12" i="22"/>
  <c r="G11" i="22"/>
  <c r="G10" i="22"/>
  <c r="G9" i="22"/>
  <c r="G8" i="22"/>
  <c r="G7" i="22"/>
  <c r="G6" i="22"/>
  <c r="G5" i="22"/>
  <c r="G4" i="22"/>
  <c r="G23" i="21"/>
  <c r="G22" i="21"/>
  <c r="G21" i="21"/>
  <c r="G20" i="21"/>
  <c r="G19" i="21"/>
  <c r="G18" i="21"/>
  <c r="G17" i="21"/>
  <c r="G16" i="21"/>
  <c r="G15" i="21"/>
  <c r="G14" i="21"/>
  <c r="G13" i="21"/>
  <c r="G12" i="21"/>
  <c r="G11" i="21"/>
  <c r="G9" i="21"/>
  <c r="G7" i="21"/>
  <c r="G6" i="21"/>
  <c r="G5" i="21"/>
  <c r="G4" i="21"/>
  <c r="G13" i="20"/>
  <c r="G12" i="20"/>
  <c r="G11" i="20"/>
  <c r="G10" i="20"/>
  <c r="G9" i="20"/>
  <c r="G8" i="20"/>
  <c r="G7" i="20"/>
  <c r="G6" i="20"/>
  <c r="G5" i="20"/>
  <c r="G4" i="20"/>
  <c r="G30" i="17"/>
  <c r="G29" i="17"/>
  <c r="G28" i="17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G5" i="17"/>
  <c r="G4" i="17"/>
  <c r="G33" i="14"/>
  <c r="G32" i="14"/>
  <c r="G31" i="14"/>
  <c r="G30" i="14"/>
  <c r="G29" i="14"/>
  <c r="G28" i="14"/>
  <c r="G27" i="14"/>
  <c r="G26" i="14"/>
  <c r="G25" i="14"/>
  <c r="G24" i="14"/>
  <c r="G23" i="14"/>
  <c r="G22" i="14"/>
  <c r="G21" i="14"/>
  <c r="G20" i="14"/>
  <c r="G19" i="14"/>
  <c r="G18" i="14"/>
  <c r="G17" i="14"/>
  <c r="G15" i="14"/>
  <c r="G14" i="14"/>
  <c r="G13" i="14"/>
  <c r="G12" i="14"/>
  <c r="G11" i="14"/>
  <c r="G10" i="14"/>
  <c r="G8" i="14"/>
  <c r="G7" i="14"/>
  <c r="G6" i="14"/>
  <c r="G5" i="14"/>
  <c r="G4" i="14"/>
  <c r="G18" i="12"/>
  <c r="G17" i="12"/>
  <c r="G16" i="12"/>
  <c r="G15" i="12"/>
  <c r="G14" i="12"/>
  <c r="G13" i="12"/>
  <c r="G12" i="12"/>
  <c r="G11" i="12"/>
  <c r="G10" i="12"/>
  <c r="G9" i="12"/>
  <c r="G8" i="12"/>
  <c r="G7" i="12"/>
  <c r="G6" i="12"/>
  <c r="G5" i="12"/>
  <c r="G4" i="12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8" i="11"/>
  <c r="G27" i="11"/>
  <c r="G26" i="11"/>
  <c r="G25" i="11"/>
  <c r="G23" i="11"/>
  <c r="G22" i="11"/>
  <c r="G21" i="11"/>
  <c r="G20" i="11"/>
  <c r="G19" i="11"/>
  <c r="G15" i="11"/>
  <c r="G13" i="11"/>
  <c r="G12" i="11"/>
  <c r="G11" i="11"/>
  <c r="G10" i="11"/>
  <c r="G8" i="11"/>
  <c r="G7" i="11"/>
  <c r="G5" i="11"/>
  <c r="G12" i="7"/>
  <c r="G11" i="7"/>
  <c r="G10" i="7"/>
  <c r="G9" i="7"/>
  <c r="G8" i="7"/>
  <c r="G7" i="7"/>
  <c r="G6" i="7"/>
  <c r="G5" i="7"/>
  <c r="G4" i="7"/>
  <c r="H6" i="19" l="1"/>
  <c r="H7" i="19"/>
  <c r="H8" i="19"/>
  <c r="H9" i="19"/>
  <c r="H10" i="19"/>
  <c r="H11" i="19"/>
  <c r="H12" i="19"/>
  <c r="H13" i="19"/>
  <c r="H14" i="19"/>
  <c r="H5" i="19"/>
  <c r="H6" i="18"/>
  <c r="H7" i="18"/>
  <c r="H8" i="18"/>
  <c r="H9" i="18"/>
  <c r="H10" i="18"/>
  <c r="H11" i="18"/>
  <c r="H12" i="18"/>
  <c r="H13" i="18"/>
  <c r="H5" i="18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4" i="15"/>
  <c r="H14" i="23"/>
  <c r="H6" i="23"/>
  <c r="H7" i="23"/>
  <c r="H8" i="23"/>
  <c r="H9" i="23"/>
  <c r="H10" i="23"/>
  <c r="H11" i="23"/>
  <c r="H12" i="23"/>
  <c r="H13" i="23"/>
  <c r="H5" i="23"/>
  <c r="H6" i="10"/>
  <c r="H7" i="10"/>
  <c r="H8" i="10"/>
  <c r="H9" i="10"/>
  <c r="H10" i="10"/>
  <c r="H11" i="10"/>
  <c r="H12" i="10"/>
  <c r="H13" i="10"/>
  <c r="H14" i="10"/>
  <c r="H5" i="10"/>
  <c r="H6" i="8"/>
  <c r="H7" i="8"/>
  <c r="H8" i="8"/>
  <c r="H9" i="8"/>
  <c r="H10" i="8"/>
  <c r="H11" i="8"/>
  <c r="H12" i="8"/>
  <c r="H13" i="8"/>
  <c r="H14" i="8"/>
  <c r="H5" i="8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5" i="2"/>
  <c r="G12" i="5" l="1"/>
  <c r="G15" i="5"/>
  <c r="F43" i="3"/>
  <c r="G43" i="3" s="1"/>
  <c r="F42" i="3"/>
  <c r="G42" i="3" s="1"/>
  <c r="F41" i="3"/>
  <c r="G41" i="3" s="1"/>
  <c r="F40" i="3"/>
  <c r="G40" i="3" s="1"/>
  <c r="F39" i="3"/>
  <c r="G39" i="3" s="1"/>
  <c r="F38" i="3"/>
  <c r="G38" i="3" s="1"/>
  <c r="F37" i="3"/>
  <c r="G37" i="3" s="1"/>
  <c r="F36" i="3"/>
  <c r="G36" i="3" s="1"/>
  <c r="F35" i="3"/>
  <c r="G35" i="3" s="1"/>
  <c r="F34" i="3"/>
  <c r="G34" i="3" s="1"/>
  <c r="F33" i="3"/>
  <c r="G33" i="3" s="1"/>
  <c r="F32" i="3"/>
  <c r="G32" i="3" s="1"/>
  <c r="F31" i="3"/>
  <c r="G31" i="3" s="1"/>
  <c r="F30" i="3"/>
  <c r="G30" i="3" s="1"/>
  <c r="F29" i="3"/>
  <c r="G29" i="3" s="1"/>
  <c r="F28" i="3"/>
  <c r="G28" i="3" s="1"/>
  <c r="F27" i="3"/>
  <c r="G27" i="3" s="1"/>
  <c r="F26" i="3"/>
  <c r="G26" i="3" s="1"/>
  <c r="F25" i="3"/>
  <c r="G25" i="3" s="1"/>
  <c r="F24" i="3"/>
  <c r="G24" i="3" s="1"/>
  <c r="F23" i="3"/>
  <c r="G23" i="3" s="1"/>
  <c r="F22" i="3"/>
  <c r="G22" i="3" s="1"/>
  <c r="F21" i="3"/>
  <c r="G21" i="3" s="1"/>
  <c r="F20" i="3"/>
  <c r="G20" i="3" s="1"/>
  <c r="F19" i="3"/>
  <c r="G19" i="3" s="1"/>
  <c r="F18" i="3"/>
  <c r="G18" i="3" s="1"/>
  <c r="F17" i="3"/>
  <c r="G17" i="3" s="1"/>
  <c r="F16" i="3"/>
  <c r="G16" i="3" s="1"/>
  <c r="F15" i="3"/>
  <c r="G15" i="3" s="1"/>
  <c r="F14" i="3"/>
  <c r="G14" i="3" s="1"/>
  <c r="F13" i="3"/>
  <c r="G13" i="3" s="1"/>
  <c r="F12" i="3"/>
  <c r="G12" i="3" s="1"/>
  <c r="F11" i="3"/>
  <c r="G11" i="3" s="1"/>
  <c r="F10" i="3"/>
  <c r="G10" i="3" s="1"/>
  <c r="F9" i="3"/>
  <c r="G9" i="3" s="1"/>
  <c r="F8" i="3"/>
  <c r="G8" i="3" s="1"/>
  <c r="F7" i="3"/>
  <c r="G7" i="3" s="1"/>
  <c r="F6" i="3"/>
  <c r="G6" i="3" s="1"/>
  <c r="F5" i="3"/>
  <c r="G5" i="3" s="1"/>
  <c r="G4" i="13" l="1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G5" i="13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G12" i="16"/>
  <c r="G11" i="16"/>
  <c r="G10" i="16"/>
  <c r="G9" i="16"/>
  <c r="G8" i="16"/>
  <c r="G7" i="16"/>
  <c r="G6" i="16"/>
  <c r="G5" i="16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9" i="6"/>
  <c r="G8" i="6"/>
  <c r="G7" i="6"/>
  <c r="G6" i="6"/>
  <c r="G5" i="6"/>
  <c r="G17" i="5"/>
  <c r="G16" i="5"/>
  <c r="G14" i="5"/>
  <c r="G13" i="5"/>
  <c r="G11" i="5"/>
  <c r="G10" i="5"/>
  <c r="G9" i="5"/>
  <c r="G8" i="5"/>
  <c r="G7" i="5"/>
  <c r="G6" i="5"/>
  <c r="G5" i="5"/>
  <c r="G7" i="4"/>
  <c r="G6" i="4"/>
  <c r="G5" i="4"/>
</calcChain>
</file>

<file path=xl/sharedStrings.xml><?xml version="1.0" encoding="utf-8"?>
<sst xmlns="http://schemas.openxmlformats.org/spreadsheetml/2006/main" count="1346" uniqueCount="837">
  <si>
    <t>ที่</t>
  </si>
  <si>
    <t>รายชื่อนักเรียน Gifted Math ชั้นมัธยมศึกษาปีที่ 4</t>
  </si>
  <si>
    <t>โรงเรียนบุญวาทย์วิทยาลัย จ.ลำปาง</t>
  </si>
  <si>
    <t>ลำดับ</t>
  </si>
  <si>
    <t>ชื่อ - สกุล</t>
  </si>
  <si>
    <t>นาย</t>
  </si>
  <si>
    <t>กิติภัฏ</t>
  </si>
  <si>
    <t>เสริมสุข</t>
  </si>
  <si>
    <t>พชรพล</t>
  </si>
  <si>
    <t>พรินทรากุล</t>
  </si>
  <si>
    <t>นางสาว</t>
  </si>
  <si>
    <t>ธนัญชนก</t>
  </si>
  <si>
    <t>คำกรอง</t>
  </si>
  <si>
    <t>นงนภัส</t>
  </si>
  <si>
    <t>เหลืองธนะผล</t>
  </si>
  <si>
    <t>ณัฐณิชา</t>
  </si>
  <si>
    <t>วงศ์ชุมภู</t>
  </si>
  <si>
    <t>สิริกร</t>
  </si>
  <si>
    <t>เจียรวัฒนสวัสดิ์</t>
  </si>
  <si>
    <t>จรรยพร</t>
  </si>
  <si>
    <t>กันต๊ะมา</t>
  </si>
  <si>
    <t>ษมากร</t>
  </si>
  <si>
    <t>กวินภูมิเสถียร</t>
  </si>
  <si>
    <t>ณัฐธิดา</t>
  </si>
  <si>
    <t>เทียบคุณ</t>
  </si>
  <si>
    <t>กนกรดา</t>
  </si>
  <si>
    <t>ปราเหนือ</t>
  </si>
  <si>
    <t>ณัฎณิฌา</t>
  </si>
  <si>
    <t>วงค์ษา</t>
  </si>
  <si>
    <t>กรกฤต</t>
  </si>
  <si>
    <t>พรรณกมลกุล</t>
  </si>
  <si>
    <t>เจษฎากร</t>
  </si>
  <si>
    <t>สัตยากุล</t>
  </si>
  <si>
    <t>วศิน</t>
  </si>
  <si>
    <t>จำเริญขจรสุข</t>
  </si>
  <si>
    <t>สิรภพ</t>
  </si>
  <si>
    <t>พลอยแดง</t>
  </si>
  <si>
    <t>ชญาภา</t>
  </si>
  <si>
    <t>วิภวพรรุจี</t>
  </si>
  <si>
    <t>ต่อตระกูล</t>
  </si>
  <si>
    <t>มาตุลี</t>
  </si>
  <si>
    <t>ปุณยวีร์</t>
  </si>
  <si>
    <t>สุวรรณตันทุลา</t>
  </si>
  <si>
    <t>พงศ์พิช</t>
  </si>
  <si>
    <t>พงษ์บ้านไร่</t>
  </si>
  <si>
    <t>พีรพัฒน์</t>
  </si>
  <si>
    <t>สินทวี</t>
  </si>
  <si>
    <t>เพทาย</t>
  </si>
  <si>
    <t>ใจทาหลี</t>
  </si>
  <si>
    <t>เกวลิน</t>
  </si>
  <si>
    <t>ต๊ะคมแข็ง</t>
  </si>
  <si>
    <t>ธมนวรรณ</t>
  </si>
  <si>
    <t>พุทธิเเจ่ม</t>
  </si>
  <si>
    <t>ธัญชนก</t>
  </si>
  <si>
    <t>ขันนันตา</t>
  </si>
  <si>
    <t>บัณฑิยา</t>
  </si>
  <si>
    <t>ยะหัวฝาย</t>
  </si>
  <si>
    <t>ปพิชญา</t>
  </si>
  <si>
    <t>โนแก้ว</t>
  </si>
  <si>
    <t>วรัชญา</t>
  </si>
  <si>
    <t>กันมาเวียง</t>
  </si>
  <si>
    <t>วรัญญา</t>
  </si>
  <si>
    <t>แสนยาบุตร</t>
  </si>
  <si>
    <t>อัญวีณ์</t>
  </si>
  <si>
    <t>ตันติโสภณพัชญ์</t>
  </si>
  <si>
    <t>โรงเรียนจักรคำคณาทร จ.ลำพูน</t>
  </si>
  <si>
    <t>นางสาวกังสดาล</t>
  </si>
  <si>
    <t>สะคำปัน</t>
  </si>
  <si>
    <t>นางสาวชัญญานุช</t>
  </si>
  <si>
    <t>วงค์จันทร์ต๊ะ</t>
  </si>
  <si>
    <t>นางสาวณัชชา</t>
  </si>
  <si>
    <t>สายปินตา</t>
  </si>
  <si>
    <t>นางสาวปิ่นทิพย์</t>
  </si>
  <si>
    <t>เลารอดพันธุ์</t>
  </si>
  <si>
    <t>นางสาวกัณฐมณี</t>
  </si>
  <si>
    <t>จันทร์คำ</t>
  </si>
  <si>
    <t>นางสาวมยุรฉัตร</t>
  </si>
  <si>
    <t>คำบัว</t>
  </si>
  <si>
    <t>นายชยพล</t>
  </si>
  <si>
    <t>กุณต๊ะคำ</t>
  </si>
  <si>
    <t>นางสาวชญานันท์</t>
  </si>
  <si>
    <t>กันทาแจ่ม</t>
  </si>
  <si>
    <t>นางสาวพัชรินทร์</t>
  </si>
  <si>
    <t>เมฆช้าง</t>
  </si>
  <si>
    <t>นางสาวศศิวิมล</t>
  </si>
  <si>
    <t>แก้วบุญเรือง</t>
  </si>
  <si>
    <t>นางสาวอรพิมล</t>
  </si>
  <si>
    <t>เวลาวุธ</t>
  </si>
  <si>
    <t>นางสาวธีราพร</t>
  </si>
  <si>
    <t>วิวัฒน์อรรถกุล</t>
  </si>
  <si>
    <t>นางสาวสิริภัทร</t>
  </si>
  <si>
    <t>ตาไว</t>
  </si>
  <si>
    <t>นางสาวนิลประภา</t>
  </si>
  <si>
    <t>นันตา</t>
  </si>
  <si>
    <t>นายภูวนัย</t>
  </si>
  <si>
    <t>จะมี</t>
  </si>
  <si>
    <t>นายธีรนันท์</t>
  </si>
  <si>
    <t>ต๊ะยะพงศ์</t>
  </si>
  <si>
    <t>นางสาวณัฐณิชา</t>
  </si>
  <si>
    <t>อุดกลวย</t>
  </si>
  <si>
    <t>นางสาวสุรัชฎาภรณ์</t>
  </si>
  <si>
    <t>ศรีสอนใจ</t>
  </si>
  <si>
    <t>นางสาวณัฐนันท์</t>
  </si>
  <si>
    <t>หาญสามัคคี</t>
  </si>
  <si>
    <t>นางสาวอริสา</t>
  </si>
  <si>
    <t>ยุธรธรรม</t>
  </si>
  <si>
    <t>นางสาวธมลวรรณ</t>
  </si>
  <si>
    <t>หลวงนาม</t>
  </si>
  <si>
    <t>นายสรวิศ</t>
  </si>
  <si>
    <t>สิติวรรณา</t>
  </si>
  <si>
    <t>นายชญานนท์</t>
  </si>
  <si>
    <t>สุวรรณะมา</t>
  </si>
  <si>
    <t>นางสาวภัทรกร</t>
  </si>
  <si>
    <t>วารินต๊ะ</t>
  </si>
  <si>
    <t>นายภัทรฉัตร</t>
  </si>
  <si>
    <t>ศรีวิชัย</t>
  </si>
  <si>
    <t>นางสาวเกวลิน</t>
  </si>
  <si>
    <t>มูลศรี</t>
  </si>
  <si>
    <t>นายปฐวี</t>
  </si>
  <si>
    <t>มีศิริ</t>
  </si>
  <si>
    <t>นางสาวลัลน์ลลิน</t>
  </si>
  <si>
    <t>คำงาม</t>
  </si>
  <si>
    <t>นางสาวกาญติมา</t>
  </si>
  <si>
    <t>ปัญญาเเจ่ม</t>
  </si>
  <si>
    <t>นายรัฐภูมิ</t>
  </si>
  <si>
    <t>เตมียะ</t>
  </si>
  <si>
    <t>นายฤทธิพงค์</t>
  </si>
  <si>
    <t>เเข็งเเรง</t>
  </si>
  <si>
    <t>นายพงศภัค</t>
  </si>
  <si>
    <t>ศรีกอก</t>
  </si>
  <si>
    <t>นางสาวปาณิสรา</t>
  </si>
  <si>
    <t>สิงห์แก้วสืบ</t>
  </si>
  <si>
    <t>นางสาวณัฐธาริณี</t>
  </si>
  <si>
    <t>ต๊ะน้อย</t>
  </si>
  <si>
    <t>นางสาวภัทรพรรณ</t>
  </si>
  <si>
    <t>คำดี</t>
  </si>
  <si>
    <t>นางสาวกฤษณาภรณ์</t>
  </si>
  <si>
    <t>คำคึง</t>
  </si>
  <si>
    <t>นางสาวกวินทรา</t>
  </si>
  <si>
    <t>หงษ์เทศ</t>
  </si>
  <si>
    <t>นายจิตติโชติ</t>
  </si>
  <si>
    <t>เลสัก</t>
  </si>
  <si>
    <t>นางสาวจิราพัชร</t>
  </si>
  <si>
    <t>โศภปิยะ</t>
  </si>
  <si>
    <t>โรงเรียนเฉลิมพระเกียรติฯ พะเยา</t>
  </si>
  <si>
    <t>กันตินันท์</t>
  </si>
  <si>
    <t>ลอยมา</t>
  </si>
  <si>
    <t>ธนกร</t>
  </si>
  <si>
    <t>แสนฝั้น</t>
  </si>
  <si>
    <t>ปาณิศา</t>
  </si>
  <si>
    <t>อัตตพงษ์ศักดิ์</t>
  </si>
  <si>
    <t>โรงเรียนช่องฟ้าซินเซิงวาณิชบำรุง</t>
  </si>
  <si>
    <t>นภิสา</t>
  </si>
  <si>
    <t>มั่งมา</t>
  </si>
  <si>
    <t>ศตพร</t>
  </si>
  <si>
    <t>จิตตลดากร</t>
  </si>
  <si>
    <t>จิรัชญา</t>
  </si>
  <si>
    <t>จันตา</t>
  </si>
  <si>
    <t>สุทาทิพย์</t>
  </si>
  <si>
    <t>อัศววงศ์เมธี</t>
  </si>
  <si>
    <t>ปวีณ์ธิดา</t>
  </si>
  <si>
    <t>ศรีมูล</t>
  </si>
  <si>
    <t>อาจารี</t>
  </si>
  <si>
    <t>ดวงมาลา</t>
  </si>
  <si>
    <t>มัญชุสา</t>
  </si>
  <si>
    <t>คล่องพาณิช</t>
  </si>
  <si>
    <t>หทัยชนก</t>
  </si>
  <si>
    <t>ปินตาเสน</t>
  </si>
  <si>
    <t>ธนารีย์</t>
  </si>
  <si>
    <t>พร้อมสุข</t>
  </si>
  <si>
    <t>กนกลักษณ์</t>
  </si>
  <si>
    <t>ปภาพินท์กุลนันท์</t>
  </si>
  <si>
    <t>ณัฎฐณิชา</t>
  </si>
  <si>
    <t>เมธา</t>
  </si>
  <si>
    <t>อภิภัสร์</t>
  </si>
  <si>
    <t>อมรเวคินทร์</t>
  </si>
  <si>
    <t>สุรนันท์</t>
  </si>
  <si>
    <t>อนุพงศ์วรางกูร</t>
  </si>
  <si>
    <t>กนกวรรณ</t>
  </si>
  <si>
    <t>เบ็ญจะญาติ</t>
  </si>
  <si>
    <t>เกศราพร</t>
  </si>
  <si>
    <t>คำมา</t>
  </si>
  <si>
    <t>อัญลดา</t>
  </si>
  <si>
    <t>วงษ์แสงแก้ว</t>
  </si>
  <si>
    <t>สิริกัญญา</t>
  </si>
  <si>
    <t>พึ่งศรี</t>
  </si>
  <si>
    <t>ณัฏฐณิชา</t>
  </si>
  <si>
    <t>ใจวังโลก</t>
  </si>
  <si>
    <t>โรงเรียนดำรงราษฎร์สงเคราะห์ จ.เชียงราย</t>
  </si>
  <si>
    <t>ศศิกานต์</t>
  </si>
  <si>
    <t>คำปัน</t>
  </si>
  <si>
    <t>ยลดา</t>
  </si>
  <si>
    <t>มีลาภ</t>
  </si>
  <si>
    <t>ศุภัสดา</t>
  </si>
  <si>
    <t>ทองดี</t>
  </si>
  <si>
    <t>จักรพรรดิ</t>
  </si>
  <si>
    <t>สารเก่ง</t>
  </si>
  <si>
    <t>ชยพล</t>
  </si>
  <si>
    <t>ณ ลำปาง</t>
  </si>
  <si>
    <t>คำไชย</t>
  </si>
  <si>
    <t>หทัยรัตน์</t>
  </si>
  <si>
    <t>วงษา</t>
  </si>
  <si>
    <t>สิรภัทร</t>
  </si>
  <si>
    <t>ไพศาล</t>
  </si>
  <si>
    <t>ธัญยพร</t>
  </si>
  <si>
    <t>ทองน้อย</t>
  </si>
  <si>
    <t>โรงเรียนท่าวังผาพิทยาคม  จ.น่าน</t>
  </si>
  <si>
    <t xml:space="preserve">นางสาว
</t>
  </si>
  <si>
    <t>กัลยกร</t>
  </si>
  <si>
    <t xml:space="preserve"> มุขเพชร
</t>
  </si>
  <si>
    <t>เบญจพัฒร์</t>
  </si>
  <si>
    <t xml:space="preserve"> มงคล</t>
  </si>
  <si>
    <t>รุจิรา</t>
  </si>
  <si>
    <t xml:space="preserve"> อินไชย</t>
  </si>
  <si>
    <t>สิตานันท์</t>
  </si>
  <si>
    <t>มังคละ</t>
  </si>
  <si>
    <t>นาย​</t>
  </si>
  <si>
    <t>กฤต​นัย​</t>
  </si>
  <si>
    <t xml:space="preserve"> ไชย​ขันธ์​</t>
  </si>
  <si>
    <t>ณัฐดนย์</t>
  </si>
  <si>
    <t>เสนนันตา</t>
  </si>
  <si>
    <t>ณัฐพล</t>
  </si>
  <si>
    <t>เขื่อนแก้ว</t>
  </si>
  <si>
    <t>นนชณัฐ</t>
  </si>
  <si>
    <t>เขียวสมบัติ</t>
  </si>
  <si>
    <t>นพณภัทร</t>
  </si>
  <si>
    <t xml:space="preserve"> ตุ้ยสาร</t>
  </si>
  <si>
    <t>ยสินทร</t>
  </si>
  <si>
    <t>เสนา</t>
  </si>
  <si>
    <t xml:space="preserve">โรงเรียนเทศบาล 6 นครเชียงราย  </t>
  </si>
  <si>
    <t>กฤตยา</t>
  </si>
  <si>
    <t>ลือเรือง</t>
  </si>
  <si>
    <t>พิชญาพร</t>
  </si>
  <si>
    <t>ใจยะสุ</t>
  </si>
  <si>
    <t>มะโนหาญ</t>
  </si>
  <si>
    <t>พัทธมล</t>
  </si>
  <si>
    <t>ณ เชียงใหม่</t>
  </si>
  <si>
    <t>อริสา</t>
  </si>
  <si>
    <t>แซ่ลี</t>
  </si>
  <si>
    <t>บุษบา</t>
  </si>
  <si>
    <t>ไกซิง</t>
  </si>
  <si>
    <t>อภิสิทธิ์</t>
  </si>
  <si>
    <t>เซี่ยงจ๊ง</t>
  </si>
  <si>
    <t>พณิชพล</t>
  </si>
  <si>
    <t>ราหุรักษ์</t>
  </si>
  <si>
    <t>ณัฐธิกรณ์</t>
  </si>
  <si>
    <t>แซ่ซือ</t>
  </si>
  <si>
    <t>คำแก้ว</t>
  </si>
  <si>
    <t>ปกรณ์</t>
  </si>
  <si>
    <t>อ้ายไชย</t>
  </si>
  <si>
    <t>ประภารัตน์</t>
  </si>
  <si>
    <t>ศรีโชติ</t>
  </si>
  <si>
    <t>กนกภัทธ</t>
  </si>
  <si>
    <t>ภัทรทวีผล</t>
  </si>
  <si>
    <t>อาภาสินี</t>
  </si>
  <si>
    <t>พรมมา</t>
  </si>
  <si>
    <t>โรงเรียนธีรกานต์บ้านโฮ่ง  จ.ลำพูน</t>
  </si>
  <si>
    <t>ชยณพัทธ์</t>
  </si>
  <si>
    <t>วิเตียนจม</t>
  </si>
  <si>
    <t>นันทิพัฒน์</t>
  </si>
  <si>
    <t>บาลโคตรคุณ</t>
  </si>
  <si>
    <t>กาญจนา</t>
  </si>
  <si>
    <t>สาระพงษ์</t>
  </si>
  <si>
    <t>จันทราภรณ์</t>
  </si>
  <si>
    <t>นุผาเลา</t>
  </si>
  <si>
    <t>ฐิดาภา</t>
  </si>
  <si>
    <t>ทะนุชิต</t>
  </si>
  <si>
    <t>นิธิพร</t>
  </si>
  <si>
    <t>วรรณภิระ</t>
  </si>
  <si>
    <t>มณิชญา</t>
  </si>
  <si>
    <t>อนงค์ทรัพย์</t>
  </si>
  <si>
    <t>ศศิธร</t>
  </si>
  <si>
    <t>ไชยยอง</t>
  </si>
  <si>
    <t>ศศิิประภา</t>
  </si>
  <si>
    <t>เหมือนฟู</t>
  </si>
  <si>
    <t>อชิรญา</t>
  </si>
  <si>
    <t>ดิรกนาม</t>
  </si>
  <si>
    <t>โรงเรียนปรินส์รอยแยลส์วิทยาลัย  จ.เชียงใหม่</t>
  </si>
  <si>
    <t>กฤตภาส</t>
  </si>
  <si>
    <t>เพชรานนท์</t>
  </si>
  <si>
    <t>นุสุภะ</t>
  </si>
  <si>
    <t>นิธิศ</t>
  </si>
  <si>
    <t>ถิรโชติกุล</t>
  </si>
  <si>
    <t>ภูริวัฒน์</t>
  </si>
  <si>
    <t>ตันจ้อย</t>
  </si>
  <si>
    <t>คมทอง</t>
  </si>
  <si>
    <t>เวียงทอง</t>
  </si>
  <si>
    <t>กษิดิศ</t>
  </si>
  <si>
    <t>จรบุรี</t>
  </si>
  <si>
    <t>ชวกร</t>
  </si>
  <si>
    <t>สิทธิวัง</t>
  </si>
  <si>
    <t>สิษฐวัศ</t>
  </si>
  <si>
    <t>ปัญญาภู</t>
  </si>
  <si>
    <t>ทีปกร</t>
  </si>
  <si>
    <t>โตศักดิ์</t>
  </si>
  <si>
    <t>ญาณภัทร</t>
  </si>
  <si>
    <t>ฉัตรโภคินกุล</t>
  </si>
  <si>
    <t>พีรฉัตร</t>
  </si>
  <si>
    <t>สืบศิริโชติกุล</t>
  </si>
  <si>
    <t>ทิวากร</t>
  </si>
  <si>
    <t>มาตันบุญ</t>
  </si>
  <si>
    <t>ภัทรพล</t>
  </si>
  <si>
    <t>สีห์พิริโยดม</t>
  </si>
  <si>
    <t>พงษ์พัฒน์</t>
  </si>
  <si>
    <t>กันธะโน</t>
  </si>
  <si>
    <t>อัคคเดช</t>
  </si>
  <si>
    <t>ลังกาพินธ์</t>
  </si>
  <si>
    <t>อัคคภาคย์</t>
  </si>
  <si>
    <t>แสนคำดี</t>
  </si>
  <si>
    <t>ชนพิพัฒน์</t>
  </si>
  <si>
    <t>แนวราช</t>
  </si>
  <si>
    <t>ณัฐดนัย</t>
  </si>
  <si>
    <t>จอมจันทร์</t>
  </si>
  <si>
    <t>อภิชาติ</t>
  </si>
  <si>
    <t>โชคธนศาลสมบัติ</t>
  </si>
  <si>
    <t>นพดล</t>
  </si>
  <si>
    <t>แซ่หมี</t>
  </si>
  <si>
    <t>กัญญ์วรางศ์</t>
  </si>
  <si>
    <t>ครินชัย</t>
  </si>
  <si>
    <t>เจตนิพิฐ</t>
  </si>
  <si>
    <t>สุนทรวิภาต</t>
  </si>
  <si>
    <t>ศุภิสรา</t>
  </si>
  <si>
    <t>เดชา</t>
  </si>
  <si>
    <t>วราลี</t>
  </si>
  <si>
    <t>วรเวชานนท์</t>
  </si>
  <si>
    <t>อนันตญา</t>
  </si>
  <si>
    <t>ศรีใส</t>
  </si>
  <si>
    <t>จิดาภา</t>
  </si>
  <si>
    <t>ลิ้มวัฒนา</t>
  </si>
  <si>
    <t>ครองขวัญ</t>
  </si>
  <si>
    <t>บุญยะสมภพ</t>
  </si>
  <si>
    <t>เด็กหญิง</t>
  </si>
  <si>
    <t>ณัชชา</t>
  </si>
  <si>
    <t>ตรีเพชรสมคุณ</t>
  </si>
  <si>
    <t>กัญญาณัฐ</t>
  </si>
  <si>
    <t>ชัยสิทธิ์</t>
  </si>
  <si>
    <t>พุดพิชฌา</t>
  </si>
  <si>
    <t>สุภาสี</t>
  </si>
  <si>
    <t>พรนภา</t>
  </si>
  <si>
    <t>สายอ้าย</t>
  </si>
  <si>
    <t>คันธาลักษณ์</t>
  </si>
  <si>
    <t>ริตพวง</t>
  </si>
  <si>
    <t>ชลธิชา</t>
  </si>
  <si>
    <t>ดวงติ๊บ</t>
  </si>
  <si>
    <t>พันธุ์แพง</t>
  </si>
  <si>
    <t>ปริยาภัทร</t>
  </si>
  <si>
    <t>เต๋จา</t>
  </si>
  <si>
    <t>วรณัฏฐ์</t>
  </si>
  <si>
    <t>ธรรมวิทย์</t>
  </si>
  <si>
    <t>นิชา</t>
  </si>
  <si>
    <t>เชื้อหมอ</t>
  </si>
  <si>
    <t>สุภาวิดา</t>
  </si>
  <si>
    <t>อินตายวง</t>
  </si>
  <si>
    <t>บุริมนาถ</t>
  </si>
  <si>
    <t>สุทธหลวง</t>
  </si>
  <si>
    <t>วราลีย์</t>
  </si>
  <si>
    <t>หาญเทอดสิทธิ์</t>
  </si>
  <si>
    <t>กิติยา</t>
  </si>
  <si>
    <t>แซ่ไหล</t>
  </si>
  <si>
    <t>รินทร์ลดา</t>
  </si>
  <si>
    <t>สมศรี</t>
  </si>
  <si>
    <t>แสงสีบรรพต</t>
  </si>
  <si>
    <t>ภารุจา</t>
  </si>
  <si>
    <t>เมฆเมืองทอง</t>
  </si>
  <si>
    <t>สุขศิริเจริญ</t>
  </si>
  <si>
    <t>สรชา</t>
  </si>
  <si>
    <t>สินเรืองวุฒิ</t>
  </si>
  <si>
    <t>รินรดา</t>
  </si>
  <si>
    <t>เกษณียบุตร</t>
  </si>
  <si>
    <t>ภัคพสุตม์</t>
  </si>
  <si>
    <t>อินรัตน์</t>
  </si>
  <si>
    <t>โรงเรียนพิริยาลัย จ.แพร่</t>
  </si>
  <si>
    <t xml:space="preserve">จิรัฏฐ์ </t>
  </si>
  <si>
    <t>เอื้ออภิสิทธิ์วงศ์</t>
  </si>
  <si>
    <t>ตรีทเศศ</t>
  </si>
  <si>
    <t>พุทธวงค์</t>
  </si>
  <si>
    <t xml:space="preserve">ถิรายุส </t>
  </si>
  <si>
    <t>อินยาวิเลิศ</t>
  </si>
  <si>
    <t xml:space="preserve">ธนพัฒน์ </t>
  </si>
  <si>
    <t>พยัคชาติ</t>
  </si>
  <si>
    <t xml:space="preserve">ธาริตทัต </t>
  </si>
  <si>
    <t>ขัดชา</t>
  </si>
  <si>
    <t>นพศก</t>
  </si>
  <si>
    <t>สุริยะ</t>
  </si>
  <si>
    <t>พลภูมิ</t>
  </si>
  <si>
    <t>เผ่ากันทะ</t>
  </si>
  <si>
    <t>ภาวัต</t>
  </si>
  <si>
    <t>รัตนาประภาภรณ์</t>
  </si>
  <si>
    <t>วรภาส</t>
  </si>
  <si>
    <t>หงษ์เจ็ด</t>
  </si>
  <si>
    <t>วิโรจน์รัตน์</t>
  </si>
  <si>
    <t>จรรยาสิทธิ์</t>
  </si>
  <si>
    <t>ศิรสิทธิ์</t>
  </si>
  <si>
    <t>แนวพิชิต</t>
  </si>
  <si>
    <t>สุรพัศ</t>
  </si>
  <si>
    <t>เดชพรม</t>
  </si>
  <si>
    <t xml:space="preserve">กรวรรณ </t>
  </si>
  <si>
    <t>แสงเอื้อย</t>
  </si>
  <si>
    <t>จีราพร</t>
  </si>
  <si>
    <t>กองโกย</t>
  </si>
  <si>
    <t xml:space="preserve">สรัลพร </t>
  </si>
  <si>
    <t>มีมนต์</t>
  </si>
  <si>
    <t>รายชื่อนักเรียน Gifted Math โรงเรียนยุพราชวิทยาลัย</t>
  </si>
  <si>
    <t>น.ส.</t>
  </si>
  <si>
    <t>ธนภรณ์</t>
  </si>
  <si>
    <t>เรือนพันธ์</t>
  </si>
  <si>
    <t>ยะวัน</t>
  </si>
  <si>
    <t>สิรวิชญ์</t>
  </si>
  <si>
    <t>ปันทะสิทธิ์</t>
  </si>
  <si>
    <t>ศุภวรรณ</t>
  </si>
  <si>
    <t>บุญเรือง</t>
  </si>
  <si>
    <t>ณวณน</t>
  </si>
  <si>
    <t>จริงไธสง</t>
  </si>
  <si>
    <t>ธนาดานันท์</t>
  </si>
  <si>
    <t>มอแลกู่</t>
  </si>
  <si>
    <t>ปัญญ์ชลี</t>
  </si>
  <si>
    <t>วิมล</t>
  </si>
  <si>
    <t>ศุภกิตติ์</t>
  </si>
  <si>
    <t>กองแก้ว</t>
  </si>
  <si>
    <t>ชฎาพัสณัน</t>
  </si>
  <si>
    <t>ชุ่มชื่น</t>
  </si>
  <si>
    <t>ศุทธวุฒิ</t>
  </si>
  <si>
    <t>ณภัทรสิริ</t>
  </si>
  <si>
    <t>ไตรเดช</t>
  </si>
  <si>
    <t>ชุ่มคำ</t>
  </si>
  <si>
    <t>ภัคพล</t>
  </si>
  <si>
    <t>คงเขียว</t>
  </si>
  <si>
    <t>ชวัลภร</t>
  </si>
  <si>
    <t>วิภาพรรณ</t>
  </si>
  <si>
    <t>นวรัตน์</t>
  </si>
  <si>
    <t>สุกันทา</t>
  </si>
  <si>
    <t>พรกมล</t>
  </si>
  <si>
    <t>ธงเงิน</t>
  </si>
  <si>
    <t>ทวีกุล</t>
  </si>
  <si>
    <t>รักษาพงษ์</t>
  </si>
  <si>
    <t>ไชยวงษา</t>
  </si>
  <si>
    <t>ภานุรุจ</t>
  </si>
  <si>
    <t>อิ่นแก้ว</t>
  </si>
  <si>
    <t>ภูมิ</t>
  </si>
  <si>
    <t>เหลี่ยมวานิช</t>
  </si>
  <si>
    <t>บุษกร</t>
  </si>
  <si>
    <t>ขวัญคำ</t>
  </si>
  <si>
    <t>ธนาภา</t>
  </si>
  <si>
    <t>วิบูลย์กิจจาทร</t>
  </si>
  <si>
    <t>ราชอาณาจักร</t>
  </si>
  <si>
    <t>เกิดมีทรัพย์</t>
  </si>
  <si>
    <t>วิภาวี</t>
  </si>
  <si>
    <t>วิลัย</t>
  </si>
  <si>
    <t>ชุติกาญจน์</t>
  </si>
  <si>
    <t>สุพรรณรัตน์</t>
  </si>
  <si>
    <t>โคทาโร่</t>
  </si>
  <si>
    <t>คาวาคามิ</t>
  </si>
  <si>
    <t>อนุวงศ์</t>
  </si>
  <si>
    <t>อภิชญา</t>
  </si>
  <si>
    <t>ทุมา</t>
  </si>
  <si>
    <t>จีรวัฒน์คพันธ์</t>
  </si>
  <si>
    <t>พิศชวนชม</t>
  </si>
  <si>
    <t>สุชานันท์</t>
  </si>
  <si>
    <t>จันทร์ดี</t>
  </si>
  <si>
    <t>ปิยะดา</t>
  </si>
  <si>
    <t>สุทา</t>
  </si>
  <si>
    <t>พลอยนารี</t>
  </si>
  <si>
    <t>บุญกนก</t>
  </si>
  <si>
    <t>ตะวันวาด</t>
  </si>
  <si>
    <t>นันทวงค์</t>
  </si>
  <si>
    <t>ธนภัทร</t>
  </si>
  <si>
    <t>วงค์ไฝ</t>
  </si>
  <si>
    <t>กานต์</t>
  </si>
  <si>
    <t>สุขสันต์</t>
  </si>
  <si>
    <t>ณฐกร</t>
  </si>
  <si>
    <t>อวดศรี</t>
  </si>
  <si>
    <t>ธันย์ชนก</t>
  </si>
  <si>
    <t>ตาบัง</t>
  </si>
  <si>
    <t>ณฐนน</t>
  </si>
  <si>
    <t>สมบูรณ์</t>
  </si>
  <si>
    <t>เมธี</t>
  </si>
  <si>
    <t>เครือสมบัติ</t>
  </si>
  <si>
    <t>คำมูล</t>
  </si>
  <si>
    <t>กิติพัฒน์</t>
  </si>
  <si>
    <t>เจริญ​สวรรค์</t>
  </si>
  <si>
    <t>สุกฤตา</t>
  </si>
  <si>
    <t>อินทนนท์</t>
  </si>
  <si>
    <t>อธิษฐ์</t>
  </si>
  <si>
    <t>เทียนชัยสิริกุล</t>
  </si>
  <si>
    <t>โรงเรียนศรีสวัสดิ์วิทยาคาร  จ.น่าน</t>
  </si>
  <si>
    <t>กชกร</t>
  </si>
  <si>
    <t>น้อยฉิม</t>
  </si>
  <si>
    <t>กฤตยชญ์</t>
  </si>
  <si>
    <t>เทพคำราม</t>
  </si>
  <si>
    <t>กันตเมธ</t>
  </si>
  <si>
    <t>ณฝั้น</t>
  </si>
  <si>
    <t>เขสรา</t>
  </si>
  <si>
    <t>ใหม่เทวินทร์</t>
  </si>
  <si>
    <t>เจษฎา</t>
  </si>
  <si>
    <t>วรกิจ</t>
  </si>
  <si>
    <t>ชนสรณ์</t>
  </si>
  <si>
    <t>หล้าพรม</t>
  </si>
  <si>
    <t>ศรีเริญ</t>
  </si>
  <si>
    <t>ชาลิสา</t>
  </si>
  <si>
    <t>วรรณโยธา</t>
  </si>
  <si>
    <t>ญาณวิทย์</t>
  </si>
  <si>
    <t>ปิงนา</t>
  </si>
  <si>
    <t>ธนัญรัตน์</t>
  </si>
  <si>
    <t>ขุนทะ</t>
  </si>
  <si>
    <t>นารีรัตน์</t>
  </si>
  <si>
    <t>โทนิน</t>
  </si>
  <si>
    <t>ปรีชญาน์</t>
  </si>
  <si>
    <t>ว่องอิสริยวณิช</t>
  </si>
  <si>
    <t>พงศพัศ</t>
  </si>
  <si>
    <t>กิวัฒนา</t>
  </si>
  <si>
    <t>พัทธนันท์</t>
  </si>
  <si>
    <t>ภักดีสมัย</t>
  </si>
  <si>
    <t>พัทธวรรณ</t>
  </si>
  <si>
    <t>พุฒิพงศ์</t>
  </si>
  <si>
    <t>ยะติ</t>
  </si>
  <si>
    <t>พุทธราษฎร์</t>
  </si>
  <si>
    <t>บุญมาธิวัฒน์</t>
  </si>
  <si>
    <t>ภูริพัฒน์</t>
  </si>
  <si>
    <t>ยศอาจ</t>
  </si>
  <si>
    <t>มสารัศม์</t>
  </si>
  <si>
    <t>เชื้อพันธ์งาม</t>
  </si>
  <si>
    <t>รัฐบาล</t>
  </si>
  <si>
    <t>กาญจนะแสน</t>
  </si>
  <si>
    <t>รัฐภูมิ</t>
  </si>
  <si>
    <t>บุญชูภักดิ์</t>
  </si>
  <si>
    <t>วชิราภรณ์</t>
  </si>
  <si>
    <t>สมวงศ์</t>
  </si>
  <si>
    <t>วริศรา</t>
  </si>
  <si>
    <t>ธิจันทร์</t>
  </si>
  <si>
    <t>วัฒนวดี</t>
  </si>
  <si>
    <t>ชุ่มเย็น</t>
  </si>
  <si>
    <t>ศิวพร</t>
  </si>
  <si>
    <t>วงษ์แพทย์</t>
  </si>
  <si>
    <t>ศุภาพิชญ์</t>
  </si>
  <si>
    <t>รัตนเสถียร</t>
  </si>
  <si>
    <t>สถิรกานต์</t>
  </si>
  <si>
    <t>อุทุมพร</t>
  </si>
  <si>
    <t>สรัลย์พร</t>
  </si>
  <si>
    <t>พรมจันใจ</t>
  </si>
  <si>
    <t>สุชญา</t>
  </si>
  <si>
    <t>ถนอมสิน</t>
  </si>
  <si>
    <t>มณียา</t>
  </si>
  <si>
    <t>ทนะวัง</t>
  </si>
  <si>
    <t>โรงเรียนสตรีศรีน่าน  จ.น่าน</t>
  </si>
  <si>
    <t>วรากร</t>
  </si>
  <si>
    <t>ประแจ้</t>
  </si>
  <si>
    <t>กองดี</t>
  </si>
  <si>
    <t>สินสุดา</t>
  </si>
  <si>
    <t>รักษ์พอเพียง</t>
  </si>
  <si>
    <t>จิตชญา</t>
  </si>
  <si>
    <t>พลายสาร</t>
  </si>
  <si>
    <t>ยอดขวัญ</t>
  </si>
  <si>
    <t>ใบยา</t>
  </si>
  <si>
    <t>สิระพงศ์</t>
  </si>
  <si>
    <t>ธนแสนตั้งเจริญ</t>
  </si>
  <si>
    <t>ภูริณัฐ</t>
  </si>
  <si>
    <t>ผกามาศ</t>
  </si>
  <si>
    <t>โลราช</t>
  </si>
  <si>
    <t>อทิตยา</t>
  </si>
  <si>
    <t>กันทะเสน</t>
  </si>
  <si>
    <t>นิรวิทย์</t>
  </si>
  <si>
    <t>จงประสาธน์สุข</t>
  </si>
  <si>
    <t>กรภัทร์</t>
  </si>
  <si>
    <t>ชมนันท์</t>
  </si>
  <si>
    <t>จุฬาลักษณ์</t>
  </si>
  <si>
    <t>โชติอนันตระกูล</t>
  </si>
  <si>
    <t>นฤนนท์</t>
  </si>
  <si>
    <t>ไชยศิริ</t>
  </si>
  <si>
    <t>ธนาธร</t>
  </si>
  <si>
    <t>อนาวงค์</t>
  </si>
  <si>
    <t>คนธรรพ์</t>
  </si>
  <si>
    <t>คำรังษี</t>
  </si>
  <si>
    <t>ภาณิศา</t>
  </si>
  <si>
    <t>คำหว่าง</t>
  </si>
  <si>
    <t>ทัณฑิกา</t>
  </si>
  <si>
    <t>ช่างเหล็ก</t>
  </si>
  <si>
    <t>กฤตญา</t>
  </si>
  <si>
    <t>ประเพณี</t>
  </si>
  <si>
    <t>ณัฏฐนิช</t>
  </si>
  <si>
    <t>ธัญญะ</t>
  </si>
  <si>
    <t>เด็กชาย</t>
  </si>
  <si>
    <t>รวิ</t>
  </si>
  <si>
    <t>ชมภูรักษ์</t>
  </si>
  <si>
    <t>โรงเรียนพะเยาพิทยาคม  จ.พะเยา</t>
  </si>
  <si>
    <t>สุวรรณศิลป์</t>
  </si>
  <si>
    <t>นิติเดช</t>
  </si>
  <si>
    <t>อริยวัฒนาวงศ์</t>
  </si>
  <si>
    <t>อติราช</t>
  </si>
  <si>
    <t>รักชาติ</t>
  </si>
  <si>
    <t>พิศลย์</t>
  </si>
  <si>
    <t>รุจิโรจน์สกุล</t>
  </si>
  <si>
    <t>ภูชนะ</t>
  </si>
  <si>
    <t>กันทเรศ</t>
  </si>
  <si>
    <t>คล่องแคล่ว</t>
  </si>
  <si>
    <t>ธนวินท์</t>
  </si>
  <si>
    <t>ชูหา</t>
  </si>
  <si>
    <t>ศิวกร</t>
  </si>
  <si>
    <t>สิทธิมงคล</t>
  </si>
  <si>
    <t>สหรัฐ</t>
  </si>
  <si>
    <t>กันธะวงค์</t>
  </si>
  <si>
    <t>ปักไหม</t>
  </si>
  <si>
    <t>นนทรีย์</t>
  </si>
  <si>
    <t>พิมพ์ลภัส</t>
  </si>
  <si>
    <t>หอมหวาน</t>
  </si>
  <si>
    <t>วิภาดา</t>
  </si>
  <si>
    <t>สาคะศุภฤกษ์</t>
  </si>
  <si>
    <t>ชณารัศมิ์</t>
  </si>
  <si>
    <t>จำรัส</t>
  </si>
  <si>
    <t>พุทธิมา</t>
  </si>
  <si>
    <t>ปัญญาใส</t>
  </si>
  <si>
    <t>สวรส</t>
  </si>
  <si>
    <t>คาโต้</t>
  </si>
  <si>
    <t>ตุลาพร</t>
  </si>
  <si>
    <t>จันทรานุวงค์</t>
  </si>
  <si>
    <t>รุจิราพร</t>
  </si>
  <si>
    <t>ชัยวรณ์</t>
  </si>
  <si>
    <t>ชนกนันท์</t>
  </si>
  <si>
    <t>สิทธินนท์</t>
  </si>
  <si>
    <t>มณฑาธาร</t>
  </si>
  <si>
    <t>ธิเป็ง</t>
  </si>
  <si>
    <t>ญาดา</t>
  </si>
  <si>
    <t>ตันติ</t>
  </si>
  <si>
    <t>ใจพรม</t>
  </si>
  <si>
    <t>ปวีณา</t>
  </si>
  <si>
    <t>ยอดเมือง</t>
  </si>
  <si>
    <t>ปิยะภา</t>
  </si>
  <si>
    <t>วงษ์พานิช</t>
  </si>
  <si>
    <t>เปมิกา</t>
  </si>
  <si>
    <t>สัณห์พานนท์</t>
  </si>
  <si>
    <t>มณฑกานต์</t>
  </si>
  <si>
    <t>โพธิสุข</t>
  </si>
  <si>
    <t>รชนีกร</t>
  </si>
  <si>
    <t>มณีวรรณ</t>
  </si>
  <si>
    <t>ลวิตรา</t>
  </si>
  <si>
    <t>พันธุ์พาณิชย์</t>
  </si>
  <si>
    <t>อรทัย</t>
  </si>
  <si>
    <t>สายปิง</t>
  </si>
  <si>
    <t>โรงเรียนส่วนบุญโญปถัมภ์  จ.ลำพูน</t>
  </si>
  <si>
    <t>พิรญาภรณ์</t>
  </si>
  <si>
    <t>เรือนปลี</t>
  </si>
  <si>
    <t>ศรัณย์ภัทร</t>
  </si>
  <si>
    <t>พึ่งสถิตย์</t>
  </si>
  <si>
    <t>ณิชากร</t>
  </si>
  <si>
    <t>ลานทอง</t>
  </si>
  <si>
    <t>ทัศนียา</t>
  </si>
  <si>
    <t>กายาไชย</t>
  </si>
  <si>
    <t>นิมมิดา</t>
  </si>
  <si>
    <t>ชุมภูศรี</t>
  </si>
  <si>
    <t>วิภาวรรณ</t>
  </si>
  <si>
    <t>ปิงบุญทา</t>
  </si>
  <si>
    <t>จุฑามาศ</t>
  </si>
  <si>
    <t>ปิ๊กต๊ะตอง</t>
  </si>
  <si>
    <t>สุทธพรหมพิงค์</t>
  </si>
  <si>
    <t>ประภาสิริ</t>
  </si>
  <si>
    <t>วรดา</t>
  </si>
  <si>
    <t>พวงย้อยแก้ว</t>
  </si>
  <si>
    <t>จตุพล</t>
  </si>
  <si>
    <t>เสาร์สิงห์</t>
  </si>
  <si>
    <t>จารุวรรณ์</t>
  </si>
  <si>
    <t>ยุวงค์</t>
  </si>
  <si>
    <t>เจษฏา</t>
  </si>
  <si>
    <t>นันต๊ะพงค์</t>
  </si>
  <si>
    <t>ชนพัฒน์</t>
  </si>
  <si>
    <t>กิ่งแก้ว</t>
  </si>
  <si>
    <t>ณัฏฐกร</t>
  </si>
  <si>
    <t>จันทร์น้ำ</t>
  </si>
  <si>
    <t>ณิชนันทน์</t>
  </si>
  <si>
    <t>ดวงวิไล</t>
  </si>
  <si>
    <t>นาคสง่า</t>
  </si>
  <si>
    <t>ปัณณทัต</t>
  </si>
  <si>
    <t>ครองสมบัติ</t>
  </si>
  <si>
    <t>พรณัชชา</t>
  </si>
  <si>
    <t>ทองสกุล</t>
  </si>
  <si>
    <t>มาโนช</t>
  </si>
  <si>
    <t>อชิระ</t>
  </si>
  <si>
    <t>จอมขันเงิน</t>
  </si>
  <si>
    <t>พฤกษา</t>
  </si>
  <si>
    <t>บุญสะอาด</t>
  </si>
  <si>
    <t>ปลิวมา</t>
  </si>
  <si>
    <t>รัฐภุมิ</t>
  </si>
  <si>
    <t>ทายะติ</t>
  </si>
  <si>
    <t>ณัฏฐกิตติ์</t>
  </si>
  <si>
    <t>เรืองนภาพร</t>
  </si>
  <si>
    <t>โปธิกลาง</t>
  </si>
  <si>
    <t>วีราทร</t>
  </si>
  <si>
    <t>ดาธรรม</t>
  </si>
  <si>
    <t>โรงเรียนสามัคคีวิทยาคม  จ.เชียงราย</t>
  </si>
  <si>
    <t>ธนัสร</t>
  </si>
  <si>
    <t>วรรณสม</t>
  </si>
  <si>
    <t>เขมรัฐ</t>
  </si>
  <si>
    <t>ปรโลกานนท์</t>
  </si>
  <si>
    <t>กรรณิกา</t>
  </si>
  <si>
    <t>เมืองมูล</t>
  </si>
  <si>
    <t>รพีพัฒน์</t>
  </si>
  <si>
    <t>พรวนิชาพงศ์</t>
  </si>
  <si>
    <t>วินย์ภาส</t>
  </si>
  <si>
    <t>เตชไตรรัตน์</t>
  </si>
  <si>
    <t>ปรีดีพจน์</t>
  </si>
  <si>
    <t>ภูมิณัช</t>
  </si>
  <si>
    <t>วังมณี</t>
  </si>
  <si>
    <t>รุ่งรวิน</t>
  </si>
  <si>
    <t>ริมทอง</t>
  </si>
  <si>
    <t>วรโชติ</t>
  </si>
  <si>
    <t>รักษา</t>
  </si>
  <si>
    <t>โรงเรียนอุตรดิตถ์  จ.อุตรดิตถ์</t>
  </si>
  <si>
    <t>ก้องภพ</t>
  </si>
  <si>
    <t>วันเเก้ว</t>
  </si>
  <si>
    <t>กิตติพัศ</t>
  </si>
  <si>
    <t>ปั้นจาด</t>
  </si>
  <si>
    <t>ปภังกร</t>
  </si>
  <si>
    <t>นาคสุวรรณ</t>
  </si>
  <si>
    <t>ราชพฤกษ์</t>
  </si>
  <si>
    <t>เอกกา</t>
  </si>
  <si>
    <t>ไอยรา</t>
  </si>
  <si>
    <t>วัฒนพงศ์</t>
  </si>
  <si>
    <t>กชญดา</t>
  </si>
  <si>
    <t>จันทรสุวรรณ</t>
  </si>
  <si>
    <t>ธนกานต์</t>
  </si>
  <si>
    <t>อมรรัตนกุล</t>
  </si>
  <si>
    <t>เพ็ญพิชชา</t>
  </si>
  <si>
    <t>จันทระพงษ์</t>
  </si>
  <si>
    <t>สุทัตตา</t>
  </si>
  <si>
    <t>ก้อนเครือ</t>
  </si>
  <si>
    <t>บัวสุข</t>
  </si>
  <si>
    <t>โรงเรียนอุตรดิตถ์ดรุณี  จ.อุตรดิตถ์</t>
  </si>
  <si>
    <t>ดวงกมล</t>
  </si>
  <si>
    <t>รักโถ</t>
  </si>
  <si>
    <t>สัณห์ฤทัย</t>
  </si>
  <si>
    <t>เผียนสันเทียะ</t>
  </si>
  <si>
    <t>เสนีย์</t>
  </si>
  <si>
    <t>ธัญวรัตม์</t>
  </si>
  <si>
    <t>พิมพ์เถื่อน</t>
  </si>
  <si>
    <t>ชลิญญา</t>
  </si>
  <si>
    <t>เต๋จ๊ะ</t>
  </si>
  <si>
    <t>ภัคจิรา</t>
  </si>
  <si>
    <t>มีเกิดมูล</t>
  </si>
  <si>
    <t>อนุธิดา</t>
  </si>
  <si>
    <t>ทะนะจันทร์</t>
  </si>
  <si>
    <t>สุชานรี</t>
  </si>
  <si>
    <t>ชังแก้ว</t>
  </si>
  <si>
    <t>ปรีชญา</t>
  </si>
  <si>
    <t>อยู่สน</t>
  </si>
  <si>
    <t>ภูริ</t>
  </si>
  <si>
    <t>แสงนวกิจ</t>
  </si>
  <si>
    <t>โรงเรียนวิทยาศาสตร์จุฬาภรณราชวิทยาลัย เชียงราย จ.เชียงราย</t>
  </si>
  <si>
    <t>นายฉมา ไชยเนตร</t>
  </si>
  <si>
    <t>นายทวีวัฒน์ ผ่านวิริยะชัย</t>
  </si>
  <si>
    <t>นายนวมินทร์ พิทักษ์อำพรรณ</t>
  </si>
  <si>
    <t>นายนันทรกร กัลวงษ์ยา</t>
  </si>
  <si>
    <t>นายประภวิษณ์ วงศ์ใหญ่</t>
  </si>
  <si>
    <t>นายพศวัต อัศวสุคนธ์</t>
  </si>
  <si>
    <t>นายอัสกร ทะสร้อย</t>
  </si>
  <si>
    <t>นายอานันทชัย ทรายคำ</t>
  </si>
  <si>
    <t>นายเอ็มเมอริก สุภาสุทธิ์</t>
  </si>
  <si>
    <t>นายจักรรินทร์ พรมสี</t>
  </si>
  <si>
    <t>นายธนัชชา แปงกะใส</t>
  </si>
  <si>
    <t>นายธีรภัทร สอนตะพาน</t>
  </si>
  <si>
    <t>นายวุฒิพงษ์ อนัญญาวงศ์</t>
  </si>
  <si>
    <t>นางสาวกันติชา ตุ้ยปาละ</t>
  </si>
  <si>
    <t>นางสาวชุติมณฑน์ สุยะเพี้ยง</t>
  </si>
  <si>
    <t>นางสาวกนกวรรณ เเซ่ฮ่วง</t>
  </si>
  <si>
    <t>นางสาวจารวี จันทราภรณ์</t>
  </si>
  <si>
    <t>นางสาวพิรดา เหล็กแปง</t>
  </si>
  <si>
    <t>นางสาวภัชรพร ชัยแก้ว</t>
  </si>
  <si>
    <t>นางสาวอิงครัต พิทักษ์</t>
  </si>
  <si>
    <t>นางสาวมนัสนันท์ มูลจะคำ</t>
  </si>
  <si>
    <t>นายธนภูมิ สายวงศ์อินทร์</t>
  </si>
  <si>
    <t>นางสาวนาซึมิ ทาคากิ</t>
  </si>
  <si>
    <t>นางสาวรินรดา ช่วยเกิด</t>
  </si>
  <si>
    <t>โรงเรียนวัฒโนทัยพายัพ จ.เชียงใหม่</t>
  </si>
  <si>
    <t>กานต์ธิดา</t>
  </si>
  <si>
    <t>คุณยศยิ่ง</t>
  </si>
  <si>
    <t>กิตติศักดิ์</t>
  </si>
  <si>
    <t>ตุนมรรยาท</t>
  </si>
  <si>
    <t>ปฏิพล</t>
  </si>
  <si>
    <t>กันธา</t>
  </si>
  <si>
    <t>ปิยะธิดา</t>
  </si>
  <si>
    <t>จาปัญญะ</t>
  </si>
  <si>
    <t>อุดมทรัพย์</t>
  </si>
  <si>
    <t>หน่อจันทร์</t>
  </si>
  <si>
    <t>มนัสดา</t>
  </si>
  <si>
    <t>ปั๋งจอมแปง</t>
  </si>
  <si>
    <t>นภัสชล</t>
  </si>
  <si>
    <t>ชาญณรงค์</t>
  </si>
  <si>
    <t>สุภาวาดี</t>
  </si>
  <si>
    <t>รอบคำ</t>
  </si>
  <si>
    <t>เทียนทิพย์</t>
  </si>
  <si>
    <t>ตระกูลพิทักษ์กิจ</t>
  </si>
  <si>
    <t>นราวิชญ์</t>
  </si>
  <si>
    <t>มณีงาม</t>
  </si>
  <si>
    <t>รัชชานนท์</t>
  </si>
  <si>
    <t>ขันแก้ว</t>
  </si>
  <si>
    <t>อรอนงค์</t>
  </si>
  <si>
    <t>ประกัตฐโกมล</t>
  </si>
  <si>
    <t>โรงเรียนปัว  จ.น่าน</t>
  </si>
  <si>
    <t>พรพิพัฒน์</t>
  </si>
  <si>
    <t>เพชรพราว</t>
  </si>
  <si>
    <t>สุวิศิษฎ์</t>
  </si>
  <si>
    <t>จิตรวงค์</t>
  </si>
  <si>
    <t>จันทัปปภา</t>
  </si>
  <si>
    <t>แสนโซ้ง</t>
  </si>
  <si>
    <t>ชนิดาภา</t>
  </si>
  <si>
    <t>เกมแกรแมน</t>
  </si>
  <si>
    <t>ภัคบุต</t>
  </si>
  <si>
    <t>พรหมรักษ์</t>
  </si>
  <si>
    <t>วรางคณา</t>
  </si>
  <si>
    <t>ธนะขว้าง</t>
  </si>
  <si>
    <t>ประดิษฐ์มุณี</t>
  </si>
  <si>
    <t>ศุภรานันท์</t>
  </si>
  <si>
    <t>จิิตตรง</t>
  </si>
  <si>
    <t>รักษิณา</t>
  </si>
  <si>
    <t>มะโน</t>
  </si>
  <si>
    <t>กวิสรา</t>
  </si>
  <si>
    <t>วีระวงค์</t>
  </si>
  <si>
    <t>นร.แลกเปลี่ยน</t>
  </si>
  <si>
    <t>รายชื่อนักเรียน Gifted Math ชั้นมัธยมศึกษาปีที่ 5</t>
  </si>
  <si>
    <t>ชั้นมัธยมศึกษาปีที่ 5</t>
  </si>
  <si>
    <t>โรงเรียนเชียงคำวิทยาคม จ.พะเยา</t>
  </si>
  <si>
    <t>ชญานิษฐ์</t>
  </si>
  <si>
    <t>สุจดา</t>
  </si>
  <si>
    <t>ธัญศิริ</t>
  </si>
  <si>
    <t>ธนโชติคุณผล</t>
  </si>
  <si>
    <t>ภาคิน</t>
  </si>
  <si>
    <t>วิภาสดำรงกุล</t>
  </si>
  <si>
    <t>ลายมือชื่อ</t>
  </si>
  <si>
    <t>ลำดับที่</t>
  </si>
  <si>
    <t>ลาออก</t>
  </si>
  <si>
    <t>คะแนนวันเสาร์(2.5)</t>
  </si>
  <si>
    <t>คะแนนวันอาทิตย์(2.5)</t>
  </si>
  <si>
    <t>คะแนนรวม(5)</t>
  </si>
  <si>
    <t>คะแนนวันเสาร์ (เต็ม2.5)</t>
  </si>
  <si>
    <t>2.3 (Zoom)</t>
  </si>
  <si>
    <t>1.8 (Zoom)</t>
  </si>
  <si>
    <t xml:space="preserve"> อาทิตย์ 2.5</t>
  </si>
  <si>
    <t>รวม</t>
  </si>
  <si>
    <t>อาทิตย์ 2.5</t>
  </si>
  <si>
    <t>วันอาทิตย์ 2.5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</si>
</sst>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d/m"/>
  </numFmts>
  <fonts count="18">
    <font>
      <sz val="10"/>
      <color rgb="FF000000"/>
      <name val="Arial"/>
    </font>
    <font>
      <b/>
      <sz val="18"/>
      <color rgb="FF000000"/>
      <name val="&quot;TH SarabunPSK&quot;"/>
    </font>
    <font>
      <b/>
      <sz val="16"/>
      <color rgb="FF000000"/>
      <name val="&quot;TH SarabunPSK&quot;"/>
    </font>
    <font>
      <sz val="16"/>
      <color rgb="FF000000"/>
      <name val="&quot;TH SarabunPSK&quot;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0"/>
      <color rgb="FF000000"/>
      <name val="&quot;Helvetica Neue&quot;"/>
    </font>
    <font>
      <sz val="18"/>
      <name val="Arial"/>
      <family val="2"/>
    </font>
    <font>
      <sz val="10"/>
      <color rgb="FF000000"/>
      <name val="TH SarabunPSK"/>
      <family val="2"/>
    </font>
    <font>
      <sz val="10"/>
      <name val="TH SarabunPSK"/>
      <family val="2"/>
    </font>
    <font>
      <sz val="16"/>
      <color rgb="FF000000"/>
      <name val="Arial"/>
      <family val="2"/>
    </font>
    <font>
      <sz val="16"/>
      <name val="Arial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1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187" fontId="6" fillId="0" borderId="0" xfId="0" applyNumberFormat="1" applyFont="1" applyAlignment="1">
      <alignment horizontal="center"/>
    </xf>
    <xf numFmtId="0" fontId="3" fillId="0" borderId="0" xfId="0" applyFont="1"/>
    <xf numFmtId="0" fontId="8" fillId="0" borderId="0" xfId="0" applyFont="1"/>
    <xf numFmtId="0" fontId="7" fillId="0" borderId="8" xfId="0" applyFont="1" applyBorder="1"/>
    <xf numFmtId="0" fontId="6" fillId="2" borderId="8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0" xfId="0" applyFont="1"/>
    <xf numFmtId="0" fontId="6" fillId="0" borderId="8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/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vertical="top"/>
    </xf>
    <xf numFmtId="0" fontId="7" fillId="0" borderId="4" xfId="0" applyFont="1" applyBorder="1"/>
    <xf numFmtId="0" fontId="7" fillId="0" borderId="6" xfId="0" applyFont="1" applyBorder="1" applyAlignment="1">
      <alignment vertical="top"/>
    </xf>
    <xf numFmtId="0" fontId="6" fillId="0" borderId="14" xfId="0" applyFont="1" applyBorder="1"/>
    <xf numFmtId="0" fontId="6" fillId="0" borderId="8" xfId="0" applyFont="1" applyBorder="1"/>
    <xf numFmtId="0" fontId="6" fillId="0" borderId="3" xfId="0" applyFont="1" applyBorder="1"/>
    <xf numFmtId="0" fontId="6" fillId="0" borderId="12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7" xfId="0" applyFont="1" applyBorder="1"/>
    <xf numFmtId="0" fontId="6" fillId="2" borderId="2" xfId="0" applyFont="1" applyFill="1" applyBorder="1" applyAlignment="1">
      <alignment horizontal="left"/>
    </xf>
    <xf numFmtId="0" fontId="6" fillId="0" borderId="2" xfId="0" applyFont="1" applyBorder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14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6" fillId="0" borderId="12" xfId="0" applyFont="1" applyBorder="1" applyAlignment="1">
      <alignment horizontal="center" vertical="top"/>
    </xf>
    <xf numFmtId="0" fontId="7" fillId="0" borderId="12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7" fillId="0" borderId="13" xfId="0" applyFont="1" applyBorder="1" applyAlignment="1">
      <alignment vertical="top"/>
    </xf>
    <xf numFmtId="0" fontId="7" fillId="0" borderId="0" xfId="0" applyFont="1" applyAlignment="1">
      <alignment vertical="top"/>
    </xf>
    <xf numFmtId="0" fontId="7" fillId="0" borderId="5" xfId="0" applyFont="1" applyBorder="1" applyAlignment="1">
      <alignment vertical="top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14" fillId="3" borderId="4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8" xfId="0" applyFont="1" applyBorder="1" applyAlignment="1">
      <alignment wrapText="1"/>
    </xf>
    <xf numFmtId="0" fontId="6" fillId="2" borderId="0" xfId="0" applyFont="1" applyFill="1" applyAlignment="1">
      <alignment horizontal="left"/>
    </xf>
    <xf numFmtId="0" fontId="7" fillId="0" borderId="8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5" fillId="2" borderId="8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6" fillId="0" borderId="0" xfId="0" applyFont="1"/>
    <xf numFmtId="0" fontId="7" fillId="0" borderId="17" xfId="0" applyFont="1" applyBorder="1"/>
    <xf numFmtId="0" fontId="0" fillId="0" borderId="0" xfId="0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5" fillId="0" borderId="17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2" xfId="0" applyFont="1" applyBorder="1"/>
    <xf numFmtId="2" fontId="6" fillId="0" borderId="8" xfId="0" applyNumberFormat="1" applyFont="1" applyBorder="1" applyAlignment="1">
      <alignment horizontal="center"/>
    </xf>
    <xf numFmtId="187" fontId="6" fillId="0" borderId="14" xfId="0" applyNumberFormat="1" applyFont="1" applyBorder="1" applyAlignment="1">
      <alignment horizontal="center"/>
    </xf>
    <xf numFmtId="0" fontId="7" fillId="0" borderId="14" xfId="0" applyFont="1" applyBorder="1"/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187" fontId="15" fillId="0" borderId="14" xfId="0" applyNumberFormat="1" applyFont="1" applyBorder="1" applyAlignment="1">
      <alignment horizontal="left"/>
    </xf>
    <xf numFmtId="187" fontId="6" fillId="0" borderId="12" xfId="0" applyNumberFormat="1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2" fontId="6" fillId="0" borderId="18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0" fontId="12" fillId="0" borderId="0" xfId="0" applyFont="1"/>
    <xf numFmtId="2" fontId="7" fillId="0" borderId="8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1" fontId="6" fillId="0" borderId="0" xfId="0" applyNumberFormat="1" applyFont="1"/>
    <xf numFmtId="1" fontId="6" fillId="0" borderId="17" xfId="0" applyNumberFormat="1" applyFont="1" applyBorder="1" applyAlignment="1">
      <alignment horizontal="center"/>
    </xf>
    <xf numFmtId="1" fontId="0" fillId="0" borderId="0" xfId="0" applyNumberFormat="1"/>
    <xf numFmtId="1" fontId="0" fillId="0" borderId="17" xfId="0" applyNumberFormat="1" applyBorder="1" applyAlignment="1">
      <alignment horizontal="center"/>
    </xf>
    <xf numFmtId="1" fontId="10" fillId="0" borderId="0" xfId="0" applyNumberFormat="1" applyFont="1"/>
    <xf numFmtId="0" fontId="0" fillId="0" borderId="20" xfId="0" applyBorder="1" applyAlignment="1">
      <alignment horizontal="center"/>
    </xf>
    <xf numFmtId="0" fontId="14" fillId="0" borderId="1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2" fontId="14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18" xfId="0" applyFont="1" applyBorder="1"/>
    <xf numFmtId="0" fontId="2" fillId="0" borderId="0" xfId="0" applyFont="1" applyAlignment="1">
      <alignment horizontal="center"/>
    </xf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4" xfId="0" applyFont="1" applyBorder="1"/>
    <xf numFmtId="0" fontId="5" fillId="0" borderId="9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7" xfId="0" applyFont="1" applyBorder="1"/>
    <xf numFmtId="0" fontId="7" fillId="0" borderId="6" xfId="0" applyFont="1" applyBorder="1"/>
    <xf numFmtId="0" fontId="5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7" fillId="0" borderId="1" xfId="0" applyFont="1" applyBorder="1" applyAlignment="1">
      <alignment horizontal="center"/>
    </xf>
    <xf numFmtId="0" fontId="13" fillId="0" borderId="4" xfId="0" applyFont="1" applyBorder="1"/>
    <xf numFmtId="0" fontId="7" fillId="0" borderId="9" xfId="0" applyFont="1" applyBorder="1" applyAlignment="1">
      <alignment horizontal="center"/>
    </xf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13" fillId="0" borderId="7" xfId="0" applyFont="1" applyBorder="1"/>
    <xf numFmtId="0" fontId="13" fillId="0" borderId="6" xfId="0" applyFont="1" applyBorder="1"/>
    <xf numFmtId="1" fontId="5" fillId="0" borderId="11" xfId="0" applyNumberFormat="1" applyFont="1" applyBorder="1" applyAlignment="1">
      <alignment horizontal="center"/>
    </xf>
    <xf numFmtId="1" fontId="7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8" xfId="0" applyFont="1" applyBorder="1" applyAlignment="1">
      <alignment horizontal="center"/>
    </xf>
    <xf numFmtId="0" fontId="7" fillId="0" borderId="15" xfId="0" applyFont="1" applyBorder="1"/>
    <xf numFmtId="0" fontId="7" fillId="0" borderId="17" xfId="0" applyFont="1" applyBorder="1"/>
    <xf numFmtId="0" fontId="11" fillId="0" borderId="10" xfId="0" applyFont="1" applyBorder="1"/>
    <xf numFmtId="0" fontId="11" fillId="0" borderId="11" xfId="0" applyFont="1" applyBorder="1"/>
    <xf numFmtId="0" fontId="4" fillId="0" borderId="0" xfId="0" applyFont="1" applyAlignment="1">
      <alignment horizontal="center"/>
    </xf>
    <xf numFmtId="0" fontId="10" fillId="0" borderId="0" xfId="0" applyFont="1"/>
    <xf numFmtId="0" fontId="11" fillId="0" borderId="4" xfId="0" applyFont="1" applyBorder="1"/>
    <xf numFmtId="0" fontId="11" fillId="0" borderId="12" xfId="0" applyFont="1" applyBorder="1"/>
    <xf numFmtId="0" fontId="11" fillId="0" borderId="7" xfId="0" applyFont="1" applyBorder="1"/>
    <xf numFmtId="0" fontId="11" fillId="0" borderId="6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I1"/>
  <sheetViews>
    <sheetView workbookViewId="0">
      <selection activeCell="L12" sqref="L12"/>
    </sheetView>
  </sheetViews>
  <sheetFormatPr defaultColWidth="14.33203125" defaultRowHeight="15.75" customHeight="1"/>
  <cols>
    <col min="1" max="1" width="5.6640625" customWidth="1"/>
    <col min="2" max="2" width="41.109375" customWidth="1"/>
    <col min="3" max="8" width="8.109375" customWidth="1"/>
    <col min="9" max="9" width="17.33203125" customWidth="1"/>
  </cols>
  <sheetData>
    <row r="1" spans="1:9" ht="22.8">
      <c r="A1" s="1"/>
      <c r="B1" s="2"/>
      <c r="C1" s="2"/>
      <c r="D1" s="2"/>
      <c r="E1" s="2"/>
      <c r="F1" s="2"/>
      <c r="G1" s="2"/>
      <c r="H1" s="2"/>
      <c r="I1" s="2"/>
    </row>
  </sheetData>
  <printOptions horizontalCentered="1" gridLines="1"/>
  <pageMargins left="0.7" right="0.7" top="0.75" bottom="0.75" header="0" footer="0"/>
  <pageSetup paperSize="9" scale="79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N96"/>
  <sheetViews>
    <sheetView topLeftCell="E1" workbookViewId="0">
      <selection activeCell="J6" sqref="J6"/>
    </sheetView>
  </sheetViews>
  <sheetFormatPr defaultColWidth="14.33203125" defaultRowHeight="15.75" customHeight="1"/>
  <cols>
    <col min="1" max="1" width="7.109375" customWidth="1"/>
    <col min="2" max="2" width="11.88671875" customWidth="1"/>
    <col min="3" max="3" width="15.109375" customWidth="1"/>
    <col min="4" max="4" width="25.33203125" customWidth="1"/>
    <col min="5" max="6" width="23.88671875" customWidth="1"/>
    <col min="7" max="7" width="21.6640625" customWidth="1"/>
  </cols>
  <sheetData>
    <row r="1" spans="1:14" ht="21">
      <c r="A1" s="116" t="s">
        <v>815</v>
      </c>
      <c r="B1" s="117"/>
      <c r="C1" s="117"/>
      <c r="D1" s="117"/>
      <c r="E1" s="117"/>
      <c r="F1" s="22"/>
    </row>
    <row r="2" spans="1:14" ht="24.75" customHeight="1">
      <c r="A2" s="116" t="s">
        <v>2</v>
      </c>
      <c r="B2" s="117"/>
      <c r="C2" s="117"/>
      <c r="D2" s="117"/>
      <c r="E2" s="117"/>
      <c r="F2" s="22"/>
    </row>
    <row r="3" spans="1:14" ht="21.15" customHeight="1">
      <c r="A3" s="112" t="s">
        <v>3</v>
      </c>
      <c r="B3" s="119" t="s">
        <v>4</v>
      </c>
      <c r="C3" s="120"/>
      <c r="D3" s="121"/>
      <c r="E3" s="119" t="s">
        <v>824</v>
      </c>
      <c r="F3" s="110" t="s">
        <v>827</v>
      </c>
      <c r="G3" s="110" t="s">
        <v>828</v>
      </c>
      <c r="H3" s="112" t="s">
        <v>829</v>
      </c>
    </row>
    <row r="4" spans="1:14" ht="21.15" customHeight="1">
      <c r="A4" s="118"/>
      <c r="B4" s="122"/>
      <c r="C4" s="123"/>
      <c r="D4" s="124"/>
      <c r="E4" s="122"/>
      <c r="F4" s="111"/>
      <c r="G4" s="111"/>
      <c r="H4" s="113"/>
    </row>
    <row r="5" spans="1:14" ht="21">
      <c r="A5" s="3">
        <v>1</v>
      </c>
      <c r="B5" s="4" t="s">
        <v>5</v>
      </c>
      <c r="C5" s="5" t="s">
        <v>6</v>
      </c>
      <c r="D5" s="5" t="s">
        <v>7</v>
      </c>
      <c r="E5" s="86"/>
      <c r="F5" s="89">
        <v>2</v>
      </c>
      <c r="G5" s="97">
        <v>1.7</v>
      </c>
      <c r="H5" s="99">
        <f>F5+G5</f>
        <v>3.7</v>
      </c>
    </row>
    <row r="6" spans="1:14" ht="21">
      <c r="A6" s="3">
        <v>2</v>
      </c>
      <c r="B6" s="6" t="s">
        <v>5</v>
      </c>
      <c r="C6" s="7" t="s">
        <v>8</v>
      </c>
      <c r="D6" s="8" t="s">
        <v>9</v>
      </c>
      <c r="E6" s="86"/>
      <c r="F6" s="89">
        <v>2</v>
      </c>
      <c r="G6" s="97">
        <v>1.9</v>
      </c>
      <c r="H6" s="99">
        <f t="shared" ref="H6:H33" si="0">F6+G6</f>
        <v>3.9</v>
      </c>
    </row>
    <row r="7" spans="1:14" ht="21">
      <c r="A7" s="3">
        <v>3</v>
      </c>
      <c r="B7" s="9" t="s">
        <v>10</v>
      </c>
      <c r="C7" s="10" t="s">
        <v>11</v>
      </c>
      <c r="D7" s="11" t="s">
        <v>12</v>
      </c>
      <c r="E7" s="86"/>
      <c r="F7" s="89">
        <v>2.4</v>
      </c>
      <c r="G7" s="97">
        <v>1.7</v>
      </c>
      <c r="H7" s="99">
        <f t="shared" si="0"/>
        <v>4.0999999999999996</v>
      </c>
    </row>
    <row r="8" spans="1:14" ht="21">
      <c r="A8" s="3">
        <v>4</v>
      </c>
      <c r="B8" s="9" t="s">
        <v>10</v>
      </c>
      <c r="C8" s="9" t="s">
        <v>13</v>
      </c>
      <c r="D8" s="11" t="s">
        <v>14</v>
      </c>
      <c r="E8" s="86"/>
      <c r="F8" s="89">
        <v>2.4</v>
      </c>
      <c r="G8" s="97">
        <v>1.9</v>
      </c>
      <c r="H8" s="99">
        <f t="shared" si="0"/>
        <v>4.3</v>
      </c>
    </row>
    <row r="9" spans="1:14" ht="21">
      <c r="A9" s="3">
        <v>5</v>
      </c>
      <c r="B9" s="12" t="s">
        <v>10</v>
      </c>
      <c r="C9" s="9" t="s">
        <v>15</v>
      </c>
      <c r="D9" s="11" t="s">
        <v>16</v>
      </c>
      <c r="E9" s="86"/>
      <c r="F9" s="89">
        <v>2.1</v>
      </c>
      <c r="G9" s="97">
        <v>1.9</v>
      </c>
      <c r="H9" s="99">
        <f t="shared" si="0"/>
        <v>4</v>
      </c>
    </row>
    <row r="10" spans="1:14" ht="21">
      <c r="A10" s="3">
        <v>6</v>
      </c>
      <c r="B10" s="9" t="s">
        <v>10</v>
      </c>
      <c r="C10" s="9" t="s">
        <v>17</v>
      </c>
      <c r="D10" s="11" t="s">
        <v>18</v>
      </c>
      <c r="E10" s="86"/>
      <c r="F10" s="89">
        <v>2</v>
      </c>
      <c r="G10" s="97">
        <v>2.1</v>
      </c>
      <c r="H10" s="99">
        <f t="shared" si="0"/>
        <v>4.0999999999999996</v>
      </c>
    </row>
    <row r="11" spans="1:14" ht="21">
      <c r="A11" s="3">
        <v>7</v>
      </c>
      <c r="B11" s="9" t="s">
        <v>10</v>
      </c>
      <c r="C11" s="9" t="s">
        <v>19</v>
      </c>
      <c r="D11" s="11" t="s">
        <v>20</v>
      </c>
      <c r="E11" s="86"/>
      <c r="F11" s="89">
        <v>2.4</v>
      </c>
      <c r="G11" s="97">
        <v>1.7</v>
      </c>
      <c r="H11" s="99">
        <f t="shared" si="0"/>
        <v>4.0999999999999996</v>
      </c>
    </row>
    <row r="12" spans="1:14" s="75" customFormat="1" ht="21">
      <c r="A12" s="72">
        <v>8</v>
      </c>
      <c r="B12" s="73" t="s">
        <v>10</v>
      </c>
      <c r="C12" s="73" t="s">
        <v>21</v>
      </c>
      <c r="D12" s="74" t="s">
        <v>22</v>
      </c>
      <c r="E12" s="90" t="s">
        <v>814</v>
      </c>
      <c r="F12" s="89">
        <v>0</v>
      </c>
      <c r="G12" s="98">
        <v>0</v>
      </c>
      <c r="H12" s="99">
        <f t="shared" si="0"/>
        <v>0</v>
      </c>
      <c r="I12"/>
      <c r="J12"/>
      <c r="K12"/>
      <c r="L12"/>
      <c r="M12"/>
      <c r="N12"/>
    </row>
    <row r="13" spans="1:14" ht="21">
      <c r="A13" s="3">
        <v>9</v>
      </c>
      <c r="B13" s="9" t="s">
        <v>10</v>
      </c>
      <c r="C13" s="9" t="s">
        <v>23</v>
      </c>
      <c r="D13" s="11" t="s">
        <v>24</v>
      </c>
      <c r="E13" s="86"/>
      <c r="F13" s="89">
        <v>2.1</v>
      </c>
      <c r="G13" s="97">
        <v>1.7</v>
      </c>
      <c r="H13" s="99">
        <f t="shared" si="0"/>
        <v>3.8</v>
      </c>
    </row>
    <row r="14" spans="1:14" ht="21">
      <c r="A14" s="3">
        <v>10</v>
      </c>
      <c r="B14" s="9" t="s">
        <v>10</v>
      </c>
      <c r="C14" s="9" t="s">
        <v>25</v>
      </c>
      <c r="D14" s="11" t="s">
        <v>26</v>
      </c>
      <c r="E14" s="86"/>
      <c r="F14" s="89">
        <v>2.2000000000000002</v>
      </c>
      <c r="G14" s="97">
        <v>2.1</v>
      </c>
      <c r="H14" s="99">
        <f t="shared" si="0"/>
        <v>4.3000000000000007</v>
      </c>
    </row>
    <row r="15" spans="1:14" ht="21">
      <c r="A15" s="3">
        <v>11</v>
      </c>
      <c r="B15" s="9" t="s">
        <v>10</v>
      </c>
      <c r="C15" s="9" t="s">
        <v>27</v>
      </c>
      <c r="D15" s="11" t="s">
        <v>28</v>
      </c>
      <c r="E15" s="86"/>
      <c r="F15" s="89">
        <v>2.1</v>
      </c>
      <c r="G15" s="97">
        <v>2.1</v>
      </c>
      <c r="H15" s="99">
        <f t="shared" si="0"/>
        <v>4.2</v>
      </c>
    </row>
    <row r="16" spans="1:14" ht="21">
      <c r="A16" s="3">
        <v>12</v>
      </c>
      <c r="B16" s="9" t="s">
        <v>5</v>
      </c>
      <c r="C16" s="9" t="s">
        <v>29</v>
      </c>
      <c r="D16" s="11" t="s">
        <v>30</v>
      </c>
      <c r="E16" s="86"/>
      <c r="F16" s="89">
        <v>2.5</v>
      </c>
      <c r="G16" s="97">
        <v>2.2999999999999998</v>
      </c>
      <c r="H16" s="99">
        <f t="shared" si="0"/>
        <v>4.8</v>
      </c>
    </row>
    <row r="17" spans="1:8" ht="21">
      <c r="A17" s="3">
        <v>13</v>
      </c>
      <c r="B17" s="13" t="s">
        <v>5</v>
      </c>
      <c r="C17" s="10" t="s">
        <v>31</v>
      </c>
      <c r="D17" s="14" t="s">
        <v>32</v>
      </c>
      <c r="E17" s="86"/>
      <c r="F17" s="89">
        <v>0</v>
      </c>
      <c r="G17" s="97">
        <v>0</v>
      </c>
      <c r="H17" s="99">
        <f t="shared" si="0"/>
        <v>0</v>
      </c>
    </row>
    <row r="18" spans="1:8" ht="21">
      <c r="A18" s="3">
        <v>14</v>
      </c>
      <c r="B18" s="9" t="s">
        <v>5</v>
      </c>
      <c r="C18" s="9" t="s">
        <v>33</v>
      </c>
      <c r="D18" s="11" t="s">
        <v>34</v>
      </c>
      <c r="E18" s="86"/>
      <c r="F18" s="89">
        <v>2.4</v>
      </c>
      <c r="G18" s="97">
        <v>2.1</v>
      </c>
      <c r="H18" s="99">
        <f t="shared" si="0"/>
        <v>4.5</v>
      </c>
    </row>
    <row r="19" spans="1:8" ht="21">
      <c r="A19" s="3">
        <v>15</v>
      </c>
      <c r="B19" s="10" t="s">
        <v>5</v>
      </c>
      <c r="C19" s="10" t="s">
        <v>35</v>
      </c>
      <c r="D19" s="14" t="s">
        <v>36</v>
      </c>
      <c r="E19" s="86"/>
      <c r="F19" s="89">
        <v>2.2000000000000002</v>
      </c>
      <c r="G19" s="97">
        <v>2.2999999999999998</v>
      </c>
      <c r="H19" s="99">
        <f t="shared" si="0"/>
        <v>4.5</v>
      </c>
    </row>
    <row r="20" spans="1:8" ht="21">
      <c r="A20" s="3">
        <v>16</v>
      </c>
      <c r="B20" s="9" t="s">
        <v>10</v>
      </c>
      <c r="C20" s="9" t="s">
        <v>37</v>
      </c>
      <c r="D20" s="11" t="s">
        <v>38</v>
      </c>
      <c r="E20" s="86"/>
      <c r="F20" s="89">
        <v>2.2999999999999998</v>
      </c>
      <c r="G20" s="97">
        <v>2.1</v>
      </c>
      <c r="H20" s="99">
        <f t="shared" si="0"/>
        <v>4.4000000000000004</v>
      </c>
    </row>
    <row r="21" spans="1:8" ht="21">
      <c r="A21" s="3">
        <v>17</v>
      </c>
      <c r="B21" s="9" t="s">
        <v>5</v>
      </c>
      <c r="C21" s="9" t="s">
        <v>39</v>
      </c>
      <c r="D21" s="11" t="s">
        <v>40</v>
      </c>
      <c r="E21" s="86"/>
      <c r="F21" s="89">
        <v>2.2000000000000002</v>
      </c>
      <c r="G21" s="97">
        <v>2.2999999999999998</v>
      </c>
      <c r="H21" s="99">
        <f t="shared" si="0"/>
        <v>4.5</v>
      </c>
    </row>
    <row r="22" spans="1:8" ht="21">
      <c r="A22" s="3">
        <v>18</v>
      </c>
      <c r="B22" s="13" t="s">
        <v>5</v>
      </c>
      <c r="C22" s="10" t="s">
        <v>41</v>
      </c>
      <c r="D22" s="14" t="s">
        <v>42</v>
      </c>
      <c r="E22" s="86"/>
      <c r="F22" s="89">
        <v>2.4</v>
      </c>
      <c r="G22" s="97">
        <v>1.9</v>
      </c>
      <c r="H22" s="99">
        <f t="shared" si="0"/>
        <v>4.3</v>
      </c>
    </row>
    <row r="23" spans="1:8" ht="21">
      <c r="A23" s="3">
        <v>19</v>
      </c>
      <c r="B23" s="9" t="s">
        <v>5</v>
      </c>
      <c r="C23" s="9" t="s">
        <v>43</v>
      </c>
      <c r="D23" s="11" t="s">
        <v>44</v>
      </c>
      <c r="E23" s="86"/>
      <c r="F23" s="89">
        <v>2.2999999999999998</v>
      </c>
      <c r="G23" s="97">
        <v>2.5</v>
      </c>
      <c r="H23" s="99">
        <f t="shared" si="0"/>
        <v>4.8</v>
      </c>
    </row>
    <row r="24" spans="1:8" ht="21">
      <c r="A24" s="3">
        <v>20</v>
      </c>
      <c r="B24" s="9" t="s">
        <v>5</v>
      </c>
      <c r="C24" s="9" t="s">
        <v>45</v>
      </c>
      <c r="D24" s="11" t="s">
        <v>46</v>
      </c>
      <c r="E24" s="86"/>
      <c r="F24" s="89">
        <v>0</v>
      </c>
      <c r="G24" s="97">
        <v>0</v>
      </c>
      <c r="H24" s="99">
        <f t="shared" si="0"/>
        <v>0</v>
      </c>
    </row>
    <row r="25" spans="1:8" ht="21">
      <c r="A25" s="3">
        <v>21</v>
      </c>
      <c r="B25" s="12" t="s">
        <v>5</v>
      </c>
      <c r="C25" s="9" t="s">
        <v>47</v>
      </c>
      <c r="D25" s="11" t="s">
        <v>48</v>
      </c>
      <c r="E25" s="86"/>
      <c r="F25" s="89">
        <v>2.5</v>
      </c>
      <c r="G25" s="97">
        <v>2.2999999999999998</v>
      </c>
      <c r="H25" s="99">
        <f t="shared" si="0"/>
        <v>4.8</v>
      </c>
    </row>
    <row r="26" spans="1:8" ht="21">
      <c r="A26" s="3">
        <v>22</v>
      </c>
      <c r="B26" s="12" t="s">
        <v>10</v>
      </c>
      <c r="C26" s="9" t="s">
        <v>49</v>
      </c>
      <c r="D26" s="11" t="s">
        <v>50</v>
      </c>
      <c r="E26" s="86"/>
      <c r="F26" s="89">
        <v>2</v>
      </c>
      <c r="G26" s="97">
        <v>1.9</v>
      </c>
      <c r="H26" s="99">
        <f t="shared" si="0"/>
        <v>3.9</v>
      </c>
    </row>
    <row r="27" spans="1:8" ht="21">
      <c r="A27" s="3">
        <v>23</v>
      </c>
      <c r="B27" s="12" t="s">
        <v>10</v>
      </c>
      <c r="C27" s="9" t="s">
        <v>51</v>
      </c>
      <c r="D27" s="11" t="s">
        <v>52</v>
      </c>
      <c r="E27" s="86"/>
      <c r="F27" s="89">
        <v>2.1</v>
      </c>
      <c r="G27" s="97">
        <v>2.1</v>
      </c>
      <c r="H27" s="99">
        <f t="shared" si="0"/>
        <v>4.2</v>
      </c>
    </row>
    <row r="28" spans="1:8" ht="21">
      <c r="A28" s="3">
        <v>24</v>
      </c>
      <c r="B28" s="13" t="s">
        <v>10</v>
      </c>
      <c r="C28" s="9" t="s">
        <v>53</v>
      </c>
      <c r="D28" s="14" t="s">
        <v>54</v>
      </c>
      <c r="E28" s="86"/>
      <c r="F28" s="89">
        <v>2.1</v>
      </c>
      <c r="G28" s="97">
        <v>2.1</v>
      </c>
      <c r="H28" s="99">
        <f t="shared" si="0"/>
        <v>4.2</v>
      </c>
    </row>
    <row r="29" spans="1:8" ht="21">
      <c r="A29" s="3">
        <v>25</v>
      </c>
      <c r="B29" s="12" t="s">
        <v>10</v>
      </c>
      <c r="C29" s="9" t="s">
        <v>55</v>
      </c>
      <c r="D29" s="11" t="s">
        <v>56</v>
      </c>
      <c r="E29" s="86"/>
      <c r="F29" s="89">
        <v>2.2000000000000002</v>
      </c>
      <c r="G29" s="97">
        <v>1.7</v>
      </c>
      <c r="H29" s="99">
        <f t="shared" si="0"/>
        <v>3.9000000000000004</v>
      </c>
    </row>
    <row r="30" spans="1:8" ht="21">
      <c r="A30" s="3">
        <v>26</v>
      </c>
      <c r="B30" s="12" t="s">
        <v>10</v>
      </c>
      <c r="C30" s="9" t="s">
        <v>57</v>
      </c>
      <c r="D30" s="11" t="s">
        <v>58</v>
      </c>
      <c r="E30" s="86"/>
      <c r="F30" s="89">
        <v>2.4</v>
      </c>
      <c r="G30" s="97">
        <v>0</v>
      </c>
      <c r="H30" s="99">
        <f t="shared" si="0"/>
        <v>2.4</v>
      </c>
    </row>
    <row r="31" spans="1:8" ht="21">
      <c r="A31" s="3">
        <v>27</v>
      </c>
      <c r="B31" s="12" t="s">
        <v>10</v>
      </c>
      <c r="C31" s="9" t="s">
        <v>59</v>
      </c>
      <c r="D31" s="11" t="s">
        <v>60</v>
      </c>
      <c r="E31" s="86"/>
      <c r="F31" s="89">
        <v>2.2000000000000002</v>
      </c>
      <c r="G31" s="97">
        <v>2.1</v>
      </c>
      <c r="H31" s="99">
        <f t="shared" si="0"/>
        <v>4.3000000000000007</v>
      </c>
    </row>
    <row r="32" spans="1:8" ht="21">
      <c r="A32" s="3">
        <v>28</v>
      </c>
      <c r="B32" s="12" t="s">
        <v>10</v>
      </c>
      <c r="C32" s="9" t="s">
        <v>61</v>
      </c>
      <c r="D32" s="11" t="s">
        <v>62</v>
      </c>
      <c r="E32" s="86"/>
      <c r="F32" s="89">
        <v>2.4</v>
      </c>
      <c r="G32" s="97">
        <v>2.1</v>
      </c>
      <c r="H32" s="99">
        <f t="shared" si="0"/>
        <v>4.5</v>
      </c>
    </row>
    <row r="33" spans="1:8" ht="21">
      <c r="A33" s="3">
        <v>29</v>
      </c>
      <c r="B33" s="12" t="s">
        <v>10</v>
      </c>
      <c r="C33" s="9" t="s">
        <v>63</v>
      </c>
      <c r="D33" s="11" t="s">
        <v>64</v>
      </c>
      <c r="E33" s="86"/>
      <c r="F33" s="89">
        <v>2.4</v>
      </c>
      <c r="G33" s="97">
        <v>2.1</v>
      </c>
      <c r="H33" s="99">
        <f t="shared" si="0"/>
        <v>4.5</v>
      </c>
    </row>
    <row r="34" spans="1:8" ht="21">
      <c r="A34" s="15"/>
      <c r="E34" s="16"/>
      <c r="F34" s="16"/>
    </row>
    <row r="36" spans="1:8" ht="21">
      <c r="A36" s="114"/>
      <c r="B36" s="115"/>
      <c r="C36" s="115"/>
      <c r="D36" s="115"/>
      <c r="E36" s="115"/>
    </row>
    <row r="37" spans="1:8" ht="20.399999999999999">
      <c r="A37" s="17"/>
    </row>
    <row r="38" spans="1:8" ht="13.2">
      <c r="A38" s="18"/>
    </row>
    <row r="39" spans="1:8" ht="20.399999999999999">
      <c r="A39" s="17"/>
    </row>
    <row r="40" spans="1:8" ht="13.2">
      <c r="A40" s="18"/>
    </row>
    <row r="41" spans="1:8" ht="20.399999999999999">
      <c r="A41" s="17"/>
    </row>
    <row r="42" spans="1:8" ht="13.2">
      <c r="A42" s="18"/>
    </row>
    <row r="43" spans="1:8" ht="20.399999999999999">
      <c r="A43" s="17"/>
    </row>
    <row r="44" spans="1:8" ht="13.2">
      <c r="A44" s="18"/>
    </row>
    <row r="45" spans="1:8" ht="20.399999999999999">
      <c r="A45" s="17"/>
    </row>
    <row r="46" spans="1:8" ht="13.2">
      <c r="A46" s="18"/>
    </row>
    <row r="47" spans="1:8" ht="20.399999999999999">
      <c r="A47" s="17"/>
    </row>
    <row r="48" spans="1:8" ht="13.2">
      <c r="A48" s="18"/>
    </row>
    <row r="49" spans="1:1" ht="20.399999999999999">
      <c r="A49" s="17"/>
    </row>
    <row r="50" spans="1:1" ht="13.2">
      <c r="A50" s="18"/>
    </row>
    <row r="51" spans="1:1" ht="20.399999999999999">
      <c r="A51" s="17"/>
    </row>
    <row r="52" spans="1:1" ht="13.2">
      <c r="A52" s="18"/>
    </row>
    <row r="53" spans="1:1" ht="20.399999999999999">
      <c r="A53" s="17"/>
    </row>
    <row r="54" spans="1:1" ht="13.2">
      <c r="A54" s="18"/>
    </row>
    <row r="55" spans="1:1" ht="20.399999999999999">
      <c r="A55" s="17"/>
    </row>
    <row r="56" spans="1:1" ht="13.2">
      <c r="A56" s="18"/>
    </row>
    <row r="57" spans="1:1" ht="20.399999999999999">
      <c r="A57" s="17"/>
    </row>
    <row r="58" spans="1:1" ht="13.2">
      <c r="A58" s="18"/>
    </row>
    <row r="59" spans="1:1" ht="20.399999999999999">
      <c r="A59" s="17"/>
    </row>
    <row r="60" spans="1:1" ht="13.2">
      <c r="A60" s="18"/>
    </row>
    <row r="61" spans="1:1" ht="20.399999999999999">
      <c r="A61" s="17"/>
    </row>
    <row r="62" spans="1:1" ht="13.2">
      <c r="A62" s="18"/>
    </row>
    <row r="63" spans="1:1" ht="20.399999999999999">
      <c r="A63" s="17"/>
    </row>
    <row r="64" spans="1:1" ht="13.2">
      <c r="A64" s="18"/>
    </row>
    <row r="65" spans="1:1" ht="20.399999999999999">
      <c r="A65" s="17"/>
    </row>
    <row r="66" spans="1:1" ht="13.2">
      <c r="A66" s="18"/>
    </row>
    <row r="67" spans="1:1" ht="20.399999999999999">
      <c r="A67" s="17"/>
    </row>
    <row r="68" spans="1:1" ht="13.2">
      <c r="A68" s="18"/>
    </row>
    <row r="69" spans="1:1" ht="20.399999999999999">
      <c r="A69" s="17"/>
    </row>
    <row r="70" spans="1:1" ht="13.2">
      <c r="A70" s="18"/>
    </row>
    <row r="71" spans="1:1" ht="20.399999999999999">
      <c r="A71" s="17"/>
    </row>
    <row r="72" spans="1:1" ht="13.2">
      <c r="A72" s="18"/>
    </row>
    <row r="73" spans="1:1" ht="20.399999999999999">
      <c r="A73" s="17"/>
    </row>
    <row r="74" spans="1:1" ht="13.2">
      <c r="A74" s="18"/>
    </row>
    <row r="75" spans="1:1" ht="20.399999999999999">
      <c r="A75" s="17"/>
    </row>
    <row r="76" spans="1:1" ht="13.2">
      <c r="A76" s="18"/>
    </row>
    <row r="77" spans="1:1" ht="20.399999999999999">
      <c r="A77" s="17"/>
    </row>
    <row r="78" spans="1:1" ht="13.2">
      <c r="A78" s="18"/>
    </row>
    <row r="79" spans="1:1" ht="20.399999999999999">
      <c r="A79" s="17"/>
    </row>
    <row r="80" spans="1:1" ht="13.2">
      <c r="A80" s="18"/>
    </row>
    <row r="81" spans="1:1" ht="20.399999999999999">
      <c r="A81" s="17"/>
    </row>
    <row r="82" spans="1:1" ht="13.2">
      <c r="A82" s="18"/>
    </row>
    <row r="83" spans="1:1" ht="20.399999999999999">
      <c r="A83" s="17"/>
    </row>
    <row r="84" spans="1:1" ht="13.2">
      <c r="A84" s="18"/>
    </row>
    <row r="85" spans="1:1" ht="20.399999999999999">
      <c r="A85" s="17"/>
    </row>
    <row r="86" spans="1:1" ht="13.2">
      <c r="A86" s="18"/>
    </row>
    <row r="87" spans="1:1" ht="20.399999999999999">
      <c r="A87" s="17"/>
    </row>
    <row r="88" spans="1:1" ht="13.2">
      <c r="A88" s="18"/>
    </row>
    <row r="89" spans="1:1" ht="20.399999999999999">
      <c r="A89" s="17"/>
    </row>
    <row r="90" spans="1:1" ht="13.2">
      <c r="A90" s="18"/>
    </row>
    <row r="91" spans="1:1" ht="20.399999999999999">
      <c r="A91" s="17"/>
    </row>
    <row r="92" spans="1:1" ht="13.2">
      <c r="A92" s="18"/>
    </row>
    <row r="93" spans="1:1" ht="20.399999999999999">
      <c r="A93" s="17"/>
    </row>
    <row r="94" spans="1:1" ht="13.2">
      <c r="A94" s="18"/>
    </row>
    <row r="95" spans="1:1" ht="20.399999999999999">
      <c r="A95" s="17"/>
    </row>
    <row r="96" spans="1:1" ht="13.2">
      <c r="A96" s="18"/>
    </row>
  </sheetData>
  <mergeCells count="9">
    <mergeCell ref="G3:G4"/>
    <mergeCell ref="H3:H4"/>
    <mergeCell ref="A36:E36"/>
    <mergeCell ref="A1:E1"/>
    <mergeCell ref="A2:E2"/>
    <mergeCell ref="A3:A4"/>
    <mergeCell ref="B3:D4"/>
    <mergeCell ref="E3:E4"/>
    <mergeCell ref="F3:F4"/>
  </mergeCells>
  <conditionalFormatting sqref="A36:F36">
    <cfRule type="notContainsBlanks" dxfId="0" priority="1">
      <formula>LEN(TRIM(A36))&gt;0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I43"/>
  <sheetViews>
    <sheetView workbookViewId="0">
      <selection activeCell="K10" sqref="K10"/>
    </sheetView>
  </sheetViews>
  <sheetFormatPr defaultColWidth="14.33203125" defaultRowHeight="15.75" customHeight="1"/>
  <cols>
    <col min="1" max="1" width="7" customWidth="1"/>
    <col min="2" max="2" width="22" customWidth="1"/>
    <col min="3" max="3" width="21.33203125" customWidth="1"/>
    <col min="4" max="5" width="22.109375" customWidth="1"/>
    <col min="6" max="6" width="21" style="88" customWidth="1"/>
    <col min="7" max="7" width="16.6640625" customWidth="1"/>
    <col min="8" max="8" width="0" hidden="1" customWidth="1"/>
    <col min="9" max="9" width="14.33203125" hidden="1" customWidth="1"/>
  </cols>
  <sheetData>
    <row r="1" spans="1:9" ht="21">
      <c r="A1" s="116" t="s">
        <v>815</v>
      </c>
      <c r="B1" s="117"/>
      <c r="C1" s="117"/>
      <c r="D1" s="117"/>
      <c r="E1" s="22"/>
    </row>
    <row r="2" spans="1:9" ht="21">
      <c r="A2" s="116" t="s">
        <v>65</v>
      </c>
      <c r="B2" s="117"/>
      <c r="C2" s="117"/>
      <c r="D2" s="117"/>
      <c r="E2" s="22"/>
    </row>
    <row r="3" spans="1:9" ht="21.15" customHeight="1">
      <c r="A3" s="112" t="s">
        <v>3</v>
      </c>
      <c r="B3" s="119" t="s">
        <v>4</v>
      </c>
      <c r="C3" s="121"/>
      <c r="D3" s="119" t="s">
        <v>824</v>
      </c>
      <c r="E3" s="125" t="s">
        <v>827</v>
      </c>
      <c r="F3" s="110" t="s">
        <v>828</v>
      </c>
      <c r="G3" s="112" t="s">
        <v>829</v>
      </c>
    </row>
    <row r="4" spans="1:9" ht="13.5" customHeight="1">
      <c r="A4" s="118"/>
      <c r="B4" s="122"/>
      <c r="C4" s="124"/>
      <c r="D4" s="122"/>
      <c r="E4" s="126"/>
      <c r="F4" s="111"/>
      <c r="G4" s="113"/>
    </row>
    <row r="5" spans="1:9" ht="22.65" customHeight="1">
      <c r="A5" s="3">
        <v>1</v>
      </c>
      <c r="B5" s="21" t="s">
        <v>66</v>
      </c>
      <c r="C5" s="21" t="s">
        <v>67</v>
      </c>
      <c r="D5" s="86"/>
      <c r="E5" s="89">
        <v>2</v>
      </c>
      <c r="F5" s="97">
        <f>I5/10</f>
        <v>1.5</v>
      </c>
      <c r="G5" s="99">
        <f>E5+F5</f>
        <v>3.5</v>
      </c>
      <c r="I5" s="89">
        <v>15</v>
      </c>
    </row>
    <row r="6" spans="1:9" ht="22.65" customHeight="1">
      <c r="A6" s="3">
        <v>2</v>
      </c>
      <c r="B6" s="71" t="s">
        <v>68</v>
      </c>
      <c r="C6" s="71" t="s">
        <v>69</v>
      </c>
      <c r="D6" s="86"/>
      <c r="E6" s="89">
        <v>2.2999999999999998</v>
      </c>
      <c r="F6" s="97">
        <f t="shared" ref="F6:F43" si="0">I6/10</f>
        <v>1.2</v>
      </c>
      <c r="G6" s="99">
        <f t="shared" ref="G6:G43" si="1">E6+F6</f>
        <v>3.5</v>
      </c>
      <c r="I6" s="89">
        <v>12</v>
      </c>
    </row>
    <row r="7" spans="1:9" ht="22.65" customHeight="1">
      <c r="A7" s="3">
        <v>3</v>
      </c>
      <c r="B7" s="71" t="s">
        <v>70</v>
      </c>
      <c r="C7" s="71" t="s">
        <v>71</v>
      </c>
      <c r="D7" s="86"/>
      <c r="E7" s="89">
        <v>2</v>
      </c>
      <c r="F7" s="97">
        <f t="shared" si="0"/>
        <v>1</v>
      </c>
      <c r="G7" s="99">
        <f t="shared" si="1"/>
        <v>3</v>
      </c>
      <c r="I7" s="89">
        <v>10</v>
      </c>
    </row>
    <row r="8" spans="1:9" ht="22.65" customHeight="1">
      <c r="A8" s="3">
        <v>4</v>
      </c>
      <c r="B8" s="71" t="s">
        <v>72</v>
      </c>
      <c r="C8" s="71" t="s">
        <v>73</v>
      </c>
      <c r="D8" s="86"/>
      <c r="E8" s="89">
        <v>2.1</v>
      </c>
      <c r="F8" s="97">
        <f t="shared" si="0"/>
        <v>1.2</v>
      </c>
      <c r="G8" s="99">
        <f t="shared" si="1"/>
        <v>3.3</v>
      </c>
      <c r="I8" s="89">
        <v>12</v>
      </c>
    </row>
    <row r="9" spans="1:9" ht="22.65" customHeight="1">
      <c r="A9" s="3">
        <v>5</v>
      </c>
      <c r="B9" s="71" t="s">
        <v>74</v>
      </c>
      <c r="C9" s="71" t="s">
        <v>75</v>
      </c>
      <c r="D9" s="86"/>
      <c r="E9" s="89">
        <v>1.9</v>
      </c>
      <c r="F9" s="97">
        <f t="shared" si="0"/>
        <v>1.5</v>
      </c>
      <c r="G9" s="99">
        <f t="shared" si="1"/>
        <v>3.4</v>
      </c>
      <c r="I9" s="89">
        <v>15</v>
      </c>
    </row>
    <row r="10" spans="1:9" ht="22.65" customHeight="1">
      <c r="A10" s="3">
        <v>6</v>
      </c>
      <c r="B10" s="71" t="s">
        <v>76</v>
      </c>
      <c r="C10" s="71" t="s">
        <v>77</v>
      </c>
      <c r="D10" s="86"/>
      <c r="E10" s="89">
        <v>2.1</v>
      </c>
      <c r="F10" s="97">
        <f t="shared" si="0"/>
        <v>1.7</v>
      </c>
      <c r="G10" s="99">
        <f t="shared" si="1"/>
        <v>3.8</v>
      </c>
      <c r="I10" s="89">
        <v>17</v>
      </c>
    </row>
    <row r="11" spans="1:9" ht="22.65" customHeight="1">
      <c r="A11" s="3">
        <v>7</v>
      </c>
      <c r="B11" s="71" t="s">
        <v>78</v>
      </c>
      <c r="C11" s="71" t="s">
        <v>79</v>
      </c>
      <c r="D11" s="86"/>
      <c r="E11" s="89">
        <v>2.1</v>
      </c>
      <c r="F11" s="97">
        <f t="shared" si="0"/>
        <v>1.5</v>
      </c>
      <c r="G11" s="99">
        <f t="shared" si="1"/>
        <v>3.6</v>
      </c>
      <c r="I11" s="89">
        <v>15</v>
      </c>
    </row>
    <row r="12" spans="1:9" ht="22.65" customHeight="1">
      <c r="A12" s="3">
        <v>8</v>
      </c>
      <c r="B12" s="71" t="s">
        <v>80</v>
      </c>
      <c r="C12" s="71" t="s">
        <v>81</v>
      </c>
      <c r="D12" s="86"/>
      <c r="E12" s="89">
        <v>1.6</v>
      </c>
      <c r="F12" s="97">
        <f t="shared" si="0"/>
        <v>1.9</v>
      </c>
      <c r="G12" s="99">
        <f t="shared" si="1"/>
        <v>3.5</v>
      </c>
      <c r="I12" s="89">
        <v>19</v>
      </c>
    </row>
    <row r="13" spans="1:9" ht="22.65" customHeight="1">
      <c r="A13" s="3">
        <v>9</v>
      </c>
      <c r="B13" s="71" t="s">
        <v>82</v>
      </c>
      <c r="C13" s="71" t="s">
        <v>83</v>
      </c>
      <c r="D13" s="86"/>
      <c r="E13" s="89">
        <v>1.5</v>
      </c>
      <c r="F13" s="97">
        <f t="shared" si="0"/>
        <v>1.9</v>
      </c>
      <c r="G13" s="99">
        <f t="shared" si="1"/>
        <v>3.4</v>
      </c>
      <c r="I13" s="89">
        <v>19</v>
      </c>
    </row>
    <row r="14" spans="1:9" ht="22.65" customHeight="1">
      <c r="A14" s="3">
        <v>10</v>
      </c>
      <c r="B14" s="71" t="s">
        <v>84</v>
      </c>
      <c r="C14" s="71" t="s">
        <v>85</v>
      </c>
      <c r="D14" s="86"/>
      <c r="E14" s="89">
        <v>2.1</v>
      </c>
      <c r="F14" s="97">
        <f t="shared" si="0"/>
        <v>1.1000000000000001</v>
      </c>
      <c r="G14" s="99">
        <f t="shared" si="1"/>
        <v>3.2</v>
      </c>
      <c r="I14" s="89">
        <v>11</v>
      </c>
    </row>
    <row r="15" spans="1:9" ht="22.65" customHeight="1">
      <c r="A15" s="3">
        <v>11</v>
      </c>
      <c r="B15" s="71" t="s">
        <v>86</v>
      </c>
      <c r="C15" s="71" t="s">
        <v>87</v>
      </c>
      <c r="D15" s="86"/>
      <c r="E15" s="89">
        <v>1.9</v>
      </c>
      <c r="F15" s="97">
        <f t="shared" si="0"/>
        <v>1.1000000000000001</v>
      </c>
      <c r="G15" s="99">
        <f t="shared" si="1"/>
        <v>3</v>
      </c>
      <c r="I15" s="89">
        <v>11</v>
      </c>
    </row>
    <row r="16" spans="1:9" ht="22.65" customHeight="1">
      <c r="A16" s="3">
        <v>12</v>
      </c>
      <c r="B16" s="71" t="s">
        <v>88</v>
      </c>
      <c r="C16" s="71" t="s">
        <v>89</v>
      </c>
      <c r="D16" s="86"/>
      <c r="E16" s="89">
        <v>2.1</v>
      </c>
      <c r="F16" s="97">
        <f t="shared" si="0"/>
        <v>1.2</v>
      </c>
      <c r="G16" s="99">
        <f t="shared" si="1"/>
        <v>3.3</v>
      </c>
      <c r="I16" s="89">
        <v>12</v>
      </c>
    </row>
    <row r="17" spans="1:9" ht="22.65" customHeight="1">
      <c r="A17" s="3">
        <v>13</v>
      </c>
      <c r="B17" s="71" t="s">
        <v>90</v>
      </c>
      <c r="C17" s="71" t="s">
        <v>91</v>
      </c>
      <c r="D17" s="86"/>
      <c r="E17" s="89">
        <v>2.1</v>
      </c>
      <c r="F17" s="97">
        <f t="shared" si="0"/>
        <v>1</v>
      </c>
      <c r="G17" s="99">
        <f t="shared" si="1"/>
        <v>3.1</v>
      </c>
      <c r="I17" s="89">
        <v>10</v>
      </c>
    </row>
    <row r="18" spans="1:9" ht="22.65" customHeight="1">
      <c r="A18" s="3">
        <v>14</v>
      </c>
      <c r="B18" s="71" t="s">
        <v>92</v>
      </c>
      <c r="C18" s="71" t="s">
        <v>93</v>
      </c>
      <c r="D18" s="86"/>
      <c r="E18" s="89">
        <v>2.1</v>
      </c>
      <c r="F18" s="97">
        <f t="shared" si="0"/>
        <v>0.9</v>
      </c>
      <c r="G18" s="99">
        <f t="shared" si="1"/>
        <v>3</v>
      </c>
      <c r="I18" s="89">
        <v>9</v>
      </c>
    </row>
    <row r="19" spans="1:9" ht="22.65" customHeight="1">
      <c r="A19" s="3">
        <v>15</v>
      </c>
      <c r="B19" s="71" t="s">
        <v>94</v>
      </c>
      <c r="C19" s="71" t="s">
        <v>95</v>
      </c>
      <c r="D19" s="86"/>
      <c r="E19" s="89">
        <v>2.1</v>
      </c>
      <c r="F19" s="97">
        <f t="shared" si="0"/>
        <v>1.5</v>
      </c>
      <c r="G19" s="99">
        <f t="shared" si="1"/>
        <v>3.6</v>
      </c>
      <c r="I19" s="89">
        <v>15</v>
      </c>
    </row>
    <row r="20" spans="1:9" ht="21">
      <c r="A20" s="3">
        <v>16</v>
      </c>
      <c r="B20" s="71" t="s">
        <v>96</v>
      </c>
      <c r="C20" s="71" t="s">
        <v>97</v>
      </c>
      <c r="D20" s="87"/>
      <c r="E20" s="89">
        <v>2</v>
      </c>
      <c r="F20" s="97">
        <f t="shared" si="0"/>
        <v>1</v>
      </c>
      <c r="G20" s="99">
        <f t="shared" si="1"/>
        <v>3</v>
      </c>
      <c r="I20" s="89">
        <v>10</v>
      </c>
    </row>
    <row r="21" spans="1:9" ht="21">
      <c r="A21" s="3">
        <v>17</v>
      </c>
      <c r="B21" s="71" t="s">
        <v>98</v>
      </c>
      <c r="C21" s="71" t="s">
        <v>99</v>
      </c>
      <c r="D21" s="87"/>
      <c r="E21" s="89">
        <v>1.6</v>
      </c>
      <c r="F21" s="97">
        <f t="shared" si="0"/>
        <v>1.5</v>
      </c>
      <c r="G21" s="99">
        <f t="shared" si="1"/>
        <v>3.1</v>
      </c>
      <c r="I21" s="89">
        <v>15</v>
      </c>
    </row>
    <row r="22" spans="1:9" ht="21">
      <c r="A22" s="3">
        <v>18</v>
      </c>
      <c r="B22" s="71" t="s">
        <v>100</v>
      </c>
      <c r="C22" s="71" t="s">
        <v>101</v>
      </c>
      <c r="D22" s="87"/>
      <c r="E22" s="89">
        <v>2.1</v>
      </c>
      <c r="F22" s="97">
        <f t="shared" si="0"/>
        <v>1</v>
      </c>
      <c r="G22" s="99">
        <f t="shared" si="1"/>
        <v>3.1</v>
      </c>
      <c r="I22" s="89">
        <v>10</v>
      </c>
    </row>
    <row r="23" spans="1:9" ht="21">
      <c r="A23" s="3">
        <v>19</v>
      </c>
      <c r="B23" s="71" t="s">
        <v>102</v>
      </c>
      <c r="C23" s="71" t="s">
        <v>103</v>
      </c>
      <c r="D23" s="87"/>
      <c r="E23" s="89">
        <v>2.1</v>
      </c>
      <c r="F23" s="97">
        <f t="shared" si="0"/>
        <v>0.9</v>
      </c>
      <c r="G23" s="99">
        <f t="shared" si="1"/>
        <v>3</v>
      </c>
      <c r="I23" s="89">
        <v>9</v>
      </c>
    </row>
    <row r="24" spans="1:9" ht="21">
      <c r="A24" s="3">
        <v>20</v>
      </c>
      <c r="B24" s="71" t="s">
        <v>104</v>
      </c>
      <c r="C24" s="71" t="s">
        <v>105</v>
      </c>
      <c r="D24" s="87"/>
      <c r="E24" s="89">
        <v>2.1</v>
      </c>
      <c r="F24" s="97">
        <f t="shared" si="0"/>
        <v>1</v>
      </c>
      <c r="G24" s="99">
        <f t="shared" si="1"/>
        <v>3.1</v>
      </c>
      <c r="I24" s="89">
        <v>10</v>
      </c>
    </row>
    <row r="25" spans="1:9" ht="21">
      <c r="A25" s="3">
        <v>21</v>
      </c>
      <c r="B25" s="71" t="s">
        <v>106</v>
      </c>
      <c r="C25" s="71" t="s">
        <v>107</v>
      </c>
      <c r="D25" s="87"/>
      <c r="E25" s="89">
        <v>1.6</v>
      </c>
      <c r="F25" s="97">
        <f t="shared" si="0"/>
        <v>1.5</v>
      </c>
      <c r="G25" s="99">
        <f t="shared" si="1"/>
        <v>3.1</v>
      </c>
      <c r="I25" s="89">
        <v>15</v>
      </c>
    </row>
    <row r="26" spans="1:9" ht="21">
      <c r="A26" s="3">
        <v>22</v>
      </c>
      <c r="B26" s="71" t="s">
        <v>108</v>
      </c>
      <c r="C26" s="71" t="s">
        <v>109</v>
      </c>
      <c r="D26" s="87"/>
      <c r="E26" s="89">
        <v>2.1</v>
      </c>
      <c r="F26" s="97">
        <f t="shared" si="0"/>
        <v>1.5</v>
      </c>
      <c r="G26" s="99">
        <f t="shared" si="1"/>
        <v>3.6</v>
      </c>
      <c r="I26" s="89">
        <v>15</v>
      </c>
    </row>
    <row r="27" spans="1:9" ht="21">
      <c r="A27" s="3">
        <v>23</v>
      </c>
      <c r="B27" s="71" t="s">
        <v>110</v>
      </c>
      <c r="C27" s="71" t="s">
        <v>111</v>
      </c>
      <c r="D27" s="87"/>
      <c r="E27" s="89">
        <v>2.1</v>
      </c>
      <c r="F27" s="97">
        <f t="shared" si="0"/>
        <v>1.5</v>
      </c>
      <c r="G27" s="99">
        <f t="shared" si="1"/>
        <v>3.6</v>
      </c>
      <c r="I27" s="89">
        <v>15</v>
      </c>
    </row>
    <row r="28" spans="1:9" ht="21">
      <c r="A28" s="3">
        <v>24</v>
      </c>
      <c r="B28" s="71" t="s">
        <v>112</v>
      </c>
      <c r="C28" s="71" t="s">
        <v>113</v>
      </c>
      <c r="D28" s="87"/>
      <c r="E28" s="89">
        <v>2.1</v>
      </c>
      <c r="F28" s="97">
        <f t="shared" si="0"/>
        <v>1.5</v>
      </c>
      <c r="G28" s="99">
        <f t="shared" si="1"/>
        <v>3.6</v>
      </c>
      <c r="I28" s="89">
        <v>15</v>
      </c>
    </row>
    <row r="29" spans="1:9" ht="21">
      <c r="A29" s="3">
        <v>25</v>
      </c>
      <c r="B29" s="71" t="s">
        <v>114</v>
      </c>
      <c r="C29" s="71" t="s">
        <v>115</v>
      </c>
      <c r="D29" s="87"/>
      <c r="E29" s="89">
        <v>1.9</v>
      </c>
      <c r="F29" s="97">
        <f t="shared" si="0"/>
        <v>1.7</v>
      </c>
      <c r="G29" s="99">
        <f t="shared" si="1"/>
        <v>3.5999999999999996</v>
      </c>
      <c r="I29" s="89">
        <v>17</v>
      </c>
    </row>
    <row r="30" spans="1:9" ht="21">
      <c r="A30" s="3">
        <v>26</v>
      </c>
      <c r="B30" s="71" t="s">
        <v>116</v>
      </c>
      <c r="C30" s="71" t="s">
        <v>117</v>
      </c>
      <c r="D30" s="87"/>
      <c r="E30" s="89">
        <v>2.2000000000000002</v>
      </c>
      <c r="F30" s="97">
        <f t="shared" si="0"/>
        <v>1</v>
      </c>
      <c r="G30" s="99">
        <f t="shared" si="1"/>
        <v>3.2</v>
      </c>
      <c r="I30" s="89">
        <v>10</v>
      </c>
    </row>
    <row r="31" spans="1:9" ht="21">
      <c r="A31" s="3">
        <v>27</v>
      </c>
      <c r="B31" s="71" t="s">
        <v>118</v>
      </c>
      <c r="C31" s="71" t="s">
        <v>119</v>
      </c>
      <c r="D31" s="87"/>
      <c r="E31" s="89">
        <v>2</v>
      </c>
      <c r="F31" s="97">
        <f t="shared" si="0"/>
        <v>1</v>
      </c>
      <c r="G31" s="99">
        <f t="shared" si="1"/>
        <v>3</v>
      </c>
      <c r="I31" s="89">
        <v>10</v>
      </c>
    </row>
    <row r="32" spans="1:9" ht="21">
      <c r="A32" s="3">
        <v>28</v>
      </c>
      <c r="B32" s="71" t="s">
        <v>120</v>
      </c>
      <c r="C32" s="71" t="s">
        <v>121</v>
      </c>
      <c r="D32" s="87"/>
      <c r="E32" s="89">
        <v>2.1</v>
      </c>
      <c r="F32" s="97">
        <f t="shared" si="0"/>
        <v>1.2</v>
      </c>
      <c r="G32" s="99">
        <f t="shared" si="1"/>
        <v>3.3</v>
      </c>
      <c r="I32" s="89">
        <v>12</v>
      </c>
    </row>
    <row r="33" spans="1:9" ht="21">
      <c r="A33" s="3">
        <v>29</v>
      </c>
      <c r="B33" s="71" t="s">
        <v>122</v>
      </c>
      <c r="C33" s="71" t="s">
        <v>123</v>
      </c>
      <c r="D33" s="87"/>
      <c r="E33" s="89">
        <v>1.7</v>
      </c>
      <c r="F33" s="97">
        <f t="shared" si="0"/>
        <v>1.5</v>
      </c>
      <c r="G33" s="99">
        <f t="shared" si="1"/>
        <v>3.2</v>
      </c>
      <c r="I33" s="89">
        <v>15</v>
      </c>
    </row>
    <row r="34" spans="1:9" ht="21">
      <c r="A34" s="3">
        <v>30</v>
      </c>
      <c r="B34" s="71" t="s">
        <v>124</v>
      </c>
      <c r="C34" s="71" t="s">
        <v>125</v>
      </c>
      <c r="D34" s="87"/>
      <c r="E34" s="89">
        <v>1.4</v>
      </c>
      <c r="F34" s="97">
        <f t="shared" si="0"/>
        <v>2.5</v>
      </c>
      <c r="G34" s="99">
        <f t="shared" si="1"/>
        <v>3.9</v>
      </c>
      <c r="I34" s="89">
        <v>25</v>
      </c>
    </row>
    <row r="35" spans="1:9" ht="21">
      <c r="A35" s="3">
        <v>31</v>
      </c>
      <c r="B35" s="71" t="s">
        <v>126</v>
      </c>
      <c r="C35" s="71" t="s">
        <v>127</v>
      </c>
      <c r="D35" s="87"/>
      <c r="E35" s="89">
        <v>2.1</v>
      </c>
      <c r="F35" s="97">
        <f t="shared" si="0"/>
        <v>1.5</v>
      </c>
      <c r="G35" s="99">
        <f t="shared" si="1"/>
        <v>3.6</v>
      </c>
      <c r="I35" s="89">
        <v>15</v>
      </c>
    </row>
    <row r="36" spans="1:9" ht="21">
      <c r="A36" s="3">
        <v>32</v>
      </c>
      <c r="B36" s="71" t="s">
        <v>128</v>
      </c>
      <c r="C36" s="71" t="s">
        <v>129</v>
      </c>
      <c r="D36" s="87"/>
      <c r="E36" s="89">
        <v>2.1</v>
      </c>
      <c r="F36" s="97">
        <f t="shared" si="0"/>
        <v>1.5</v>
      </c>
      <c r="G36" s="99">
        <f t="shared" si="1"/>
        <v>3.6</v>
      </c>
      <c r="I36" s="89">
        <v>15</v>
      </c>
    </row>
    <row r="37" spans="1:9" ht="21">
      <c r="A37" s="3">
        <v>33</v>
      </c>
      <c r="B37" s="71" t="s">
        <v>130</v>
      </c>
      <c r="C37" s="71" t="s">
        <v>131</v>
      </c>
      <c r="D37" s="87"/>
      <c r="E37" s="89">
        <v>2.2000000000000002</v>
      </c>
      <c r="F37" s="97">
        <f t="shared" si="0"/>
        <v>1.2</v>
      </c>
      <c r="G37" s="99">
        <f t="shared" si="1"/>
        <v>3.4000000000000004</v>
      </c>
      <c r="I37" s="89">
        <v>12</v>
      </c>
    </row>
    <row r="38" spans="1:9" ht="21">
      <c r="A38" s="3">
        <v>34</v>
      </c>
      <c r="B38" s="71" t="s">
        <v>132</v>
      </c>
      <c r="C38" s="71" t="s">
        <v>133</v>
      </c>
      <c r="D38" s="87"/>
      <c r="E38" s="89">
        <v>1.7</v>
      </c>
      <c r="F38" s="97">
        <f t="shared" si="0"/>
        <v>1.7</v>
      </c>
      <c r="G38" s="99">
        <f t="shared" si="1"/>
        <v>3.4</v>
      </c>
      <c r="I38" s="89">
        <v>17</v>
      </c>
    </row>
    <row r="39" spans="1:9" ht="21">
      <c r="A39" s="3">
        <v>35</v>
      </c>
      <c r="B39" s="71" t="s">
        <v>134</v>
      </c>
      <c r="C39" s="71" t="s">
        <v>135</v>
      </c>
      <c r="D39" s="87"/>
      <c r="E39" s="89">
        <v>1.7</v>
      </c>
      <c r="F39" s="97">
        <f t="shared" si="0"/>
        <v>1.7</v>
      </c>
      <c r="G39" s="99">
        <f t="shared" si="1"/>
        <v>3.4</v>
      </c>
      <c r="I39" s="89">
        <v>17</v>
      </c>
    </row>
    <row r="40" spans="1:9" ht="21">
      <c r="A40" s="3">
        <v>36</v>
      </c>
      <c r="B40" s="19" t="s">
        <v>136</v>
      </c>
      <c r="C40" s="19" t="s">
        <v>137</v>
      </c>
      <c r="D40" s="87"/>
      <c r="E40" s="89">
        <v>1.9</v>
      </c>
      <c r="F40" s="97">
        <f t="shared" si="0"/>
        <v>1.7</v>
      </c>
      <c r="G40" s="99">
        <f t="shared" si="1"/>
        <v>3.5999999999999996</v>
      </c>
      <c r="I40" s="89">
        <v>17</v>
      </c>
    </row>
    <row r="41" spans="1:9" ht="21">
      <c r="A41" s="3">
        <v>37</v>
      </c>
      <c r="B41" s="19" t="s">
        <v>138</v>
      </c>
      <c r="C41" s="19" t="s">
        <v>139</v>
      </c>
      <c r="D41" s="87"/>
      <c r="E41" s="89">
        <v>2.1</v>
      </c>
      <c r="F41" s="97">
        <f t="shared" si="0"/>
        <v>1</v>
      </c>
      <c r="G41" s="99">
        <f t="shared" si="1"/>
        <v>3.1</v>
      </c>
      <c r="I41" s="89">
        <v>10</v>
      </c>
    </row>
    <row r="42" spans="1:9" ht="21">
      <c r="A42" s="3">
        <v>38</v>
      </c>
      <c r="B42" s="19" t="s">
        <v>140</v>
      </c>
      <c r="C42" s="19" t="s">
        <v>141</v>
      </c>
      <c r="D42" s="87"/>
      <c r="E42" s="89">
        <v>2</v>
      </c>
      <c r="F42" s="97">
        <f t="shared" si="0"/>
        <v>1.3</v>
      </c>
      <c r="G42" s="99">
        <f t="shared" si="1"/>
        <v>3.3</v>
      </c>
      <c r="I42" s="89">
        <v>13</v>
      </c>
    </row>
    <row r="43" spans="1:9" ht="21">
      <c r="A43" s="3">
        <v>39</v>
      </c>
      <c r="B43" s="19" t="s">
        <v>142</v>
      </c>
      <c r="C43" s="19" t="s">
        <v>143</v>
      </c>
      <c r="D43" s="87"/>
      <c r="E43" s="89">
        <v>1.6</v>
      </c>
      <c r="F43" s="97">
        <f t="shared" si="0"/>
        <v>1.5</v>
      </c>
      <c r="G43" s="99">
        <f t="shared" si="1"/>
        <v>3.1</v>
      </c>
      <c r="I43" s="89">
        <v>15</v>
      </c>
    </row>
  </sheetData>
  <mergeCells count="8">
    <mergeCell ref="F3:F4"/>
    <mergeCell ref="G3:G4"/>
    <mergeCell ref="A1:D1"/>
    <mergeCell ref="A2:D2"/>
    <mergeCell ref="A3:A4"/>
    <mergeCell ref="B3:C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G19"/>
  <sheetViews>
    <sheetView topLeftCell="A2" zoomScale="160" zoomScaleNormal="160" workbookViewId="0">
      <selection activeCell="E7" sqref="E7"/>
    </sheetView>
  </sheetViews>
  <sheetFormatPr defaultColWidth="14.33203125" defaultRowHeight="15.75" customHeight="1"/>
  <cols>
    <col min="1" max="1" width="5.33203125" customWidth="1"/>
    <col min="2" max="2" width="8.88671875" customWidth="1"/>
    <col min="4" max="4" width="19.33203125" customWidth="1"/>
    <col min="5" max="7" width="21.6640625" customWidth="1"/>
  </cols>
  <sheetData>
    <row r="1" spans="1:7" ht="21">
      <c r="A1" s="116" t="s">
        <v>815</v>
      </c>
      <c r="B1" s="117"/>
      <c r="C1" s="117"/>
      <c r="D1" s="117"/>
      <c r="E1" s="117"/>
    </row>
    <row r="2" spans="1:7" ht="21">
      <c r="A2" s="116" t="s">
        <v>144</v>
      </c>
      <c r="B2" s="117"/>
      <c r="C2" s="117"/>
      <c r="D2" s="117"/>
      <c r="E2" s="117"/>
    </row>
    <row r="3" spans="1:7" ht="12.75" customHeight="1">
      <c r="A3" s="112" t="s">
        <v>3</v>
      </c>
      <c r="B3" s="119" t="s">
        <v>4</v>
      </c>
      <c r="C3" s="120"/>
      <c r="D3" s="121"/>
      <c r="E3" s="112" t="s">
        <v>827</v>
      </c>
      <c r="F3" s="112" t="s">
        <v>828</v>
      </c>
      <c r="G3" s="112" t="s">
        <v>829</v>
      </c>
    </row>
    <row r="4" spans="1:7" ht="12.75" customHeight="1">
      <c r="A4" s="118"/>
      <c r="B4" s="122"/>
      <c r="C4" s="123"/>
      <c r="D4" s="124"/>
      <c r="E4" s="118"/>
      <c r="F4" s="118"/>
      <c r="G4" s="118"/>
    </row>
    <row r="5" spans="1:7" ht="22.65" customHeight="1">
      <c r="A5" s="3">
        <v>1</v>
      </c>
      <c r="B5" s="70" t="s">
        <v>5</v>
      </c>
      <c r="C5" s="70" t="s">
        <v>145</v>
      </c>
      <c r="D5" s="70" t="s">
        <v>146</v>
      </c>
      <c r="E5" s="85">
        <v>1.7</v>
      </c>
      <c r="F5" s="85">
        <v>1.1000000000000001</v>
      </c>
      <c r="G5" s="85">
        <f>SUM(E5,F5)</f>
        <v>2.8</v>
      </c>
    </row>
    <row r="6" spans="1:7" ht="22.65" customHeight="1">
      <c r="A6" s="3">
        <v>2</v>
      </c>
      <c r="B6" s="70" t="s">
        <v>5</v>
      </c>
      <c r="C6" s="70" t="s">
        <v>147</v>
      </c>
      <c r="D6" s="70" t="s">
        <v>148</v>
      </c>
      <c r="E6" s="85">
        <v>1.7</v>
      </c>
      <c r="F6" s="85">
        <v>1.1000000000000001</v>
      </c>
      <c r="G6" s="85">
        <f t="shared" ref="G6:G7" si="0">SUM(E6,F6)</f>
        <v>2.8</v>
      </c>
    </row>
    <row r="7" spans="1:7" ht="22.65" customHeight="1">
      <c r="A7" s="3">
        <v>3</v>
      </c>
      <c r="B7" s="70" t="s">
        <v>10</v>
      </c>
      <c r="C7" s="70" t="s">
        <v>149</v>
      </c>
      <c r="D7" s="70" t="s">
        <v>150</v>
      </c>
      <c r="E7" s="85">
        <v>1.9</v>
      </c>
      <c r="F7" s="85">
        <v>1.1000000000000001</v>
      </c>
      <c r="G7" s="85">
        <f t="shared" si="0"/>
        <v>3</v>
      </c>
    </row>
    <row r="8" spans="1:7" ht="22.65" customHeight="1"/>
    <row r="9" spans="1:7" ht="22.65" customHeight="1"/>
    <row r="10" spans="1:7" ht="22.65" customHeight="1"/>
    <row r="11" spans="1:7" ht="22.65" customHeight="1"/>
    <row r="12" spans="1:7" ht="22.65" customHeight="1"/>
    <row r="13" spans="1:7" ht="22.65" customHeight="1"/>
    <row r="14" spans="1:7" ht="22.65" customHeight="1"/>
    <row r="15" spans="1:7" ht="22.65" customHeight="1"/>
    <row r="16" spans="1:7" ht="22.65" customHeight="1"/>
    <row r="17" ht="22.65" customHeight="1"/>
    <row r="18" ht="22.65" customHeight="1"/>
    <row r="19" ht="22.65" customHeight="1"/>
  </sheetData>
  <mergeCells count="7">
    <mergeCell ref="F3:F4"/>
    <mergeCell ref="G3:G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G11"/>
  <sheetViews>
    <sheetView workbookViewId="0">
      <selection activeCell="D14" sqref="D14"/>
    </sheetView>
  </sheetViews>
  <sheetFormatPr defaultColWidth="14.33203125" defaultRowHeight="15.75" customHeight="1"/>
  <cols>
    <col min="1" max="1" width="5.33203125" customWidth="1"/>
    <col min="2" max="2" width="8.88671875" customWidth="1"/>
    <col min="5" max="7" width="25.6640625" customWidth="1"/>
  </cols>
  <sheetData>
    <row r="1" spans="1:7" ht="21">
      <c r="A1" s="116" t="s">
        <v>815</v>
      </c>
      <c r="B1" s="117"/>
      <c r="C1" s="117"/>
      <c r="D1" s="117"/>
      <c r="E1" s="117"/>
    </row>
    <row r="2" spans="1:7" ht="21">
      <c r="A2" s="116" t="s">
        <v>817</v>
      </c>
      <c r="B2" s="117"/>
      <c r="C2" s="117"/>
      <c r="D2" s="117"/>
      <c r="E2" s="117"/>
    </row>
    <row r="3" spans="1:7" ht="12.75" customHeight="1">
      <c r="A3" s="112" t="s">
        <v>3</v>
      </c>
      <c r="B3" s="119" t="s">
        <v>4</v>
      </c>
      <c r="C3" s="120"/>
      <c r="D3" s="121"/>
      <c r="E3" s="112" t="s">
        <v>827</v>
      </c>
      <c r="F3" s="112" t="s">
        <v>828</v>
      </c>
      <c r="G3" s="112" t="s">
        <v>829</v>
      </c>
    </row>
    <row r="4" spans="1:7" ht="12.75" customHeight="1">
      <c r="A4" s="118"/>
      <c r="B4" s="122"/>
      <c r="C4" s="123"/>
      <c r="D4" s="124"/>
      <c r="E4" s="118"/>
      <c r="F4" s="118"/>
      <c r="G4" s="118"/>
    </row>
    <row r="5" spans="1:7" ht="22.65" customHeight="1">
      <c r="A5" s="3">
        <v>1</v>
      </c>
      <c r="B5" s="20" t="s">
        <v>10</v>
      </c>
      <c r="C5" s="21" t="s">
        <v>178</v>
      </c>
      <c r="D5" s="20" t="s">
        <v>179</v>
      </c>
      <c r="E5" s="85">
        <v>1.4</v>
      </c>
      <c r="F5" s="85">
        <v>1.7</v>
      </c>
      <c r="G5" s="85">
        <f>SUM(E5,F5)</f>
        <v>3.0999999999999996</v>
      </c>
    </row>
    <row r="6" spans="1:7" ht="22.65" customHeight="1">
      <c r="A6" s="3">
        <v>2</v>
      </c>
      <c r="B6" s="20" t="s">
        <v>10</v>
      </c>
      <c r="C6" s="21" t="s">
        <v>180</v>
      </c>
      <c r="D6" s="20" t="s">
        <v>181</v>
      </c>
      <c r="E6" s="85">
        <v>2.2000000000000002</v>
      </c>
      <c r="F6" s="85">
        <v>1.7</v>
      </c>
      <c r="G6" s="85">
        <f t="shared" ref="G6:G9" si="0">SUM(E6,F6)</f>
        <v>3.9000000000000004</v>
      </c>
    </row>
    <row r="7" spans="1:7" ht="22.65" customHeight="1">
      <c r="A7" s="3">
        <v>3</v>
      </c>
      <c r="B7" s="20" t="s">
        <v>10</v>
      </c>
      <c r="C7" s="21" t="s">
        <v>182</v>
      </c>
      <c r="D7" s="20" t="s">
        <v>183</v>
      </c>
      <c r="E7" s="85">
        <v>2.2000000000000002</v>
      </c>
      <c r="F7" s="85">
        <v>1.7</v>
      </c>
      <c r="G7" s="85">
        <f t="shared" si="0"/>
        <v>3.9000000000000004</v>
      </c>
    </row>
    <row r="8" spans="1:7" ht="22.65" customHeight="1">
      <c r="A8" s="3">
        <v>4</v>
      </c>
      <c r="B8" s="20" t="s">
        <v>10</v>
      </c>
      <c r="C8" s="20" t="s">
        <v>184</v>
      </c>
      <c r="D8" s="20" t="s">
        <v>185</v>
      </c>
      <c r="E8" s="85">
        <v>1.1000000000000001</v>
      </c>
      <c r="F8" s="85">
        <v>1.2</v>
      </c>
      <c r="G8" s="85">
        <f>SUM(E8,F8)</f>
        <v>2.2999999999999998</v>
      </c>
    </row>
    <row r="9" spans="1:7" ht="22.65" customHeight="1">
      <c r="A9" s="3">
        <v>5</v>
      </c>
      <c r="B9" s="20" t="s">
        <v>10</v>
      </c>
      <c r="C9" s="21" t="s">
        <v>186</v>
      </c>
      <c r="D9" s="20" t="s">
        <v>187</v>
      </c>
      <c r="E9" s="85">
        <v>1.2</v>
      </c>
      <c r="F9" s="85">
        <v>1.5</v>
      </c>
      <c r="G9" s="85">
        <f t="shared" si="0"/>
        <v>2.7</v>
      </c>
    </row>
    <row r="10" spans="1:7" ht="22.65" customHeight="1"/>
    <row r="11" spans="1:7" ht="22.65" customHeight="1"/>
  </sheetData>
  <mergeCells count="7">
    <mergeCell ref="F3:F4"/>
    <mergeCell ref="G3:G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I19"/>
  <sheetViews>
    <sheetView topLeftCell="A3" workbookViewId="0">
      <selection activeCell="G24" sqref="G24"/>
    </sheetView>
  </sheetViews>
  <sheetFormatPr defaultColWidth="14.33203125" defaultRowHeight="15.75" customHeight="1"/>
  <cols>
    <col min="1" max="1" width="6.33203125" customWidth="1"/>
    <col min="2" max="2" width="8.88671875" customWidth="1"/>
    <col min="5" max="7" width="25.6640625" customWidth="1"/>
    <col min="8" max="9" width="14.33203125" style="88"/>
  </cols>
  <sheetData>
    <row r="1" spans="1:7" ht="21">
      <c r="A1" s="116" t="s">
        <v>815</v>
      </c>
      <c r="B1" s="117"/>
      <c r="C1" s="117"/>
      <c r="D1" s="117"/>
      <c r="E1" s="117"/>
    </row>
    <row r="2" spans="1:7" ht="21">
      <c r="A2" s="116" t="s">
        <v>151</v>
      </c>
      <c r="B2" s="117"/>
      <c r="C2" s="117"/>
      <c r="D2" s="117"/>
      <c r="E2" s="117"/>
    </row>
    <row r="3" spans="1:7" ht="12.75" customHeight="1">
      <c r="A3" s="112" t="s">
        <v>3</v>
      </c>
      <c r="B3" s="119" t="s">
        <v>4</v>
      </c>
      <c r="C3" s="120"/>
      <c r="D3" s="121"/>
      <c r="E3" s="112" t="s">
        <v>827</v>
      </c>
      <c r="F3" s="112" t="s">
        <v>828</v>
      </c>
      <c r="G3" s="112" t="s">
        <v>829</v>
      </c>
    </row>
    <row r="4" spans="1:7" ht="12.75" customHeight="1">
      <c r="A4" s="118"/>
      <c r="B4" s="122"/>
      <c r="C4" s="123"/>
      <c r="D4" s="124"/>
      <c r="E4" s="118"/>
      <c r="F4" s="118"/>
      <c r="G4" s="118"/>
    </row>
    <row r="5" spans="1:7" ht="22.65" customHeight="1">
      <c r="A5" s="3">
        <v>1</v>
      </c>
      <c r="B5" s="20" t="s">
        <v>10</v>
      </c>
      <c r="C5" s="21" t="s">
        <v>152</v>
      </c>
      <c r="D5" s="20" t="s">
        <v>153</v>
      </c>
      <c r="E5" s="85"/>
      <c r="F5" s="85"/>
      <c r="G5" s="85">
        <f>SUM(E5,F5)</f>
        <v>0</v>
      </c>
    </row>
    <row r="6" spans="1:7" ht="22.65" customHeight="1">
      <c r="A6" s="3">
        <v>2</v>
      </c>
      <c r="B6" s="20" t="s">
        <v>10</v>
      </c>
      <c r="C6" s="21" t="s">
        <v>154</v>
      </c>
      <c r="D6" s="20" t="s">
        <v>155</v>
      </c>
      <c r="E6" s="85">
        <v>1.6</v>
      </c>
      <c r="F6" s="85">
        <v>1.1000000000000001</v>
      </c>
      <c r="G6" s="85">
        <f t="shared" ref="G6:G16" si="0">SUM(E6,F6)</f>
        <v>2.7</v>
      </c>
    </row>
    <row r="7" spans="1:7" ht="22.65" customHeight="1">
      <c r="A7" s="3">
        <v>3</v>
      </c>
      <c r="B7" s="20" t="s">
        <v>10</v>
      </c>
      <c r="C7" s="21" t="s">
        <v>156</v>
      </c>
      <c r="D7" s="20" t="s">
        <v>157</v>
      </c>
      <c r="E7" s="85">
        <v>1.8</v>
      </c>
      <c r="F7" s="85">
        <v>1.3</v>
      </c>
      <c r="G7" s="85">
        <f t="shared" si="0"/>
        <v>3.1</v>
      </c>
    </row>
    <row r="8" spans="1:7" ht="22.65" customHeight="1">
      <c r="A8" s="3">
        <v>4</v>
      </c>
      <c r="B8" s="20" t="s">
        <v>10</v>
      </c>
      <c r="C8" s="20" t="s">
        <v>158</v>
      </c>
      <c r="D8" s="20" t="s">
        <v>159</v>
      </c>
      <c r="E8" s="85">
        <v>1.5</v>
      </c>
      <c r="F8" s="85">
        <v>0.7</v>
      </c>
      <c r="G8" s="85">
        <f>SUM(E8,F8)</f>
        <v>2.2000000000000002</v>
      </c>
    </row>
    <row r="9" spans="1:7" ht="22.65" customHeight="1">
      <c r="A9" s="3">
        <v>5</v>
      </c>
      <c r="B9" s="20" t="s">
        <v>10</v>
      </c>
      <c r="C9" s="21" t="s">
        <v>160</v>
      </c>
      <c r="D9" s="20" t="s">
        <v>161</v>
      </c>
      <c r="E9" s="85">
        <v>1.2</v>
      </c>
      <c r="F9" s="85">
        <v>0.9</v>
      </c>
      <c r="G9" s="85">
        <f t="shared" si="0"/>
        <v>2.1</v>
      </c>
    </row>
    <row r="10" spans="1:7" ht="22.65" customHeight="1">
      <c r="A10" s="3">
        <v>6</v>
      </c>
      <c r="B10" s="20" t="s">
        <v>10</v>
      </c>
      <c r="C10" s="21" t="s">
        <v>162</v>
      </c>
      <c r="D10" s="20" t="s">
        <v>163</v>
      </c>
      <c r="E10" s="85">
        <v>0.7</v>
      </c>
      <c r="F10" s="85">
        <v>0.9</v>
      </c>
      <c r="G10" s="85">
        <f t="shared" si="0"/>
        <v>1.6</v>
      </c>
    </row>
    <row r="11" spans="1:7" ht="22.65" customHeight="1">
      <c r="A11" s="3">
        <v>7</v>
      </c>
      <c r="B11" s="20" t="s">
        <v>10</v>
      </c>
      <c r="C11" s="21" t="s">
        <v>164</v>
      </c>
      <c r="D11" s="22" t="s">
        <v>165</v>
      </c>
      <c r="E11" s="85"/>
      <c r="F11" s="85"/>
      <c r="G11" s="85">
        <f>SUM(E11,F11)</f>
        <v>0</v>
      </c>
    </row>
    <row r="12" spans="1:7" ht="22.65" customHeight="1">
      <c r="A12" s="3">
        <v>8</v>
      </c>
      <c r="B12" s="20" t="s">
        <v>10</v>
      </c>
      <c r="C12" s="21" t="s">
        <v>166</v>
      </c>
      <c r="D12" s="20" t="s">
        <v>167</v>
      </c>
      <c r="E12" s="93">
        <v>1.6</v>
      </c>
      <c r="F12" s="85">
        <v>0.9</v>
      </c>
      <c r="G12" s="85">
        <f>SUM(E12,F12)</f>
        <v>2.5</v>
      </c>
    </row>
    <row r="13" spans="1:7" ht="22.65" customHeight="1">
      <c r="A13" s="3">
        <v>9</v>
      </c>
      <c r="B13" s="20" t="s">
        <v>10</v>
      </c>
      <c r="C13" s="21" t="s">
        <v>168</v>
      </c>
      <c r="D13" s="20" t="s">
        <v>169</v>
      </c>
      <c r="E13" s="85">
        <v>1.4</v>
      </c>
      <c r="F13" s="85">
        <v>1.1000000000000001</v>
      </c>
      <c r="G13" s="85">
        <f t="shared" si="0"/>
        <v>2.5</v>
      </c>
    </row>
    <row r="14" spans="1:7" ht="22.65" customHeight="1">
      <c r="A14" s="3">
        <v>10</v>
      </c>
      <c r="B14" s="20" t="s">
        <v>10</v>
      </c>
      <c r="C14" s="21" t="s">
        <v>170</v>
      </c>
      <c r="D14" s="20" t="s">
        <v>171</v>
      </c>
      <c r="E14" s="85"/>
      <c r="F14" s="85"/>
      <c r="G14" s="85">
        <f>SUM(E14,F14)</f>
        <v>0</v>
      </c>
    </row>
    <row r="15" spans="1:7" ht="22.65" customHeight="1">
      <c r="A15" s="3">
        <v>11</v>
      </c>
      <c r="B15" s="20" t="s">
        <v>10</v>
      </c>
      <c r="C15" s="21" t="s">
        <v>172</v>
      </c>
      <c r="D15" s="20" t="s">
        <v>173</v>
      </c>
      <c r="E15" s="85">
        <v>1.3</v>
      </c>
      <c r="F15" s="85">
        <v>0.5</v>
      </c>
      <c r="G15" s="85">
        <f>SUM(E15,F15)</f>
        <v>1.8</v>
      </c>
    </row>
    <row r="16" spans="1:7" ht="22.65" customHeight="1">
      <c r="A16" s="3">
        <v>12</v>
      </c>
      <c r="B16" s="20" t="s">
        <v>5</v>
      </c>
      <c r="C16" s="21" t="s">
        <v>174</v>
      </c>
      <c r="D16" s="20" t="s">
        <v>175</v>
      </c>
      <c r="E16" s="85">
        <v>1.4</v>
      </c>
      <c r="F16" s="85"/>
      <c r="G16" s="85">
        <f t="shared" si="0"/>
        <v>1.4</v>
      </c>
    </row>
    <row r="17" spans="1:7" ht="22.65" customHeight="1">
      <c r="A17" s="3">
        <v>13</v>
      </c>
      <c r="B17" s="20" t="s">
        <v>5</v>
      </c>
      <c r="C17" s="20" t="s">
        <v>176</v>
      </c>
      <c r="D17" s="20" t="s">
        <v>177</v>
      </c>
      <c r="E17" s="85">
        <v>1.4</v>
      </c>
      <c r="F17" s="85">
        <v>1.3</v>
      </c>
      <c r="G17" s="85">
        <f>SUM(E17,F17)</f>
        <v>2.7</v>
      </c>
    </row>
    <row r="18" spans="1:7" ht="22.65" customHeight="1"/>
    <row r="19" spans="1:7" ht="22.65" customHeight="1"/>
  </sheetData>
  <mergeCells count="7">
    <mergeCell ref="F3:F4"/>
    <mergeCell ref="G3:G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-0.249977111117893"/>
    <outlinePr summaryBelow="0" summaryRight="0"/>
  </sheetPr>
  <dimension ref="A1:G12"/>
  <sheetViews>
    <sheetView workbookViewId="0">
      <selection activeCell="I19" sqref="I19"/>
    </sheetView>
  </sheetViews>
  <sheetFormatPr defaultColWidth="14.33203125" defaultRowHeight="15.75" customHeight="1"/>
  <cols>
    <col min="1" max="1" width="6.33203125" customWidth="1"/>
    <col min="2" max="2" width="8.88671875" customWidth="1"/>
    <col min="5" max="5" width="25.88671875" customWidth="1"/>
  </cols>
  <sheetData>
    <row r="1" spans="1:7" ht="21">
      <c r="A1" s="116" t="s">
        <v>815</v>
      </c>
      <c r="B1" s="116"/>
      <c r="C1" s="116"/>
      <c r="D1" s="116"/>
      <c r="E1" s="116"/>
    </row>
    <row r="2" spans="1:7" ht="21">
      <c r="A2" s="127" t="s">
        <v>188</v>
      </c>
      <c r="B2" s="127"/>
      <c r="C2" s="127"/>
      <c r="D2" s="127"/>
      <c r="E2" s="127"/>
    </row>
    <row r="3" spans="1:7" ht="30.6" customHeight="1">
      <c r="A3" s="83" t="s">
        <v>3</v>
      </c>
      <c r="B3" s="119" t="s">
        <v>4</v>
      </c>
      <c r="C3" s="128"/>
      <c r="D3" s="110"/>
      <c r="E3" s="83" t="s">
        <v>830</v>
      </c>
      <c r="F3" s="106" t="s">
        <v>833</v>
      </c>
      <c r="G3" s="106" t="s">
        <v>834</v>
      </c>
    </row>
    <row r="4" spans="1:7" ht="22.65" customHeight="1">
      <c r="A4" s="3">
        <v>1</v>
      </c>
      <c r="B4" s="20" t="s">
        <v>10</v>
      </c>
      <c r="C4" s="70" t="s">
        <v>189</v>
      </c>
      <c r="D4" s="70" t="s">
        <v>190</v>
      </c>
      <c r="E4" s="85"/>
      <c r="F4" s="107"/>
      <c r="G4" s="108">
        <f>E4+F4</f>
        <v>0</v>
      </c>
    </row>
    <row r="5" spans="1:7" ht="22.65" customHeight="1">
      <c r="A5" s="3">
        <v>2</v>
      </c>
      <c r="B5" s="20" t="s">
        <v>10</v>
      </c>
      <c r="C5" s="70" t="s">
        <v>191</v>
      </c>
      <c r="D5" s="21" t="s">
        <v>192</v>
      </c>
      <c r="E5" s="85">
        <v>1.4</v>
      </c>
      <c r="F5" s="107">
        <v>1.3</v>
      </c>
      <c r="G5" s="108">
        <f t="shared" ref="G5:G12" si="0">E5+F5</f>
        <v>2.7</v>
      </c>
    </row>
    <row r="6" spans="1:7" ht="22.65" customHeight="1">
      <c r="A6" s="3">
        <v>3</v>
      </c>
      <c r="B6" s="20" t="s">
        <v>10</v>
      </c>
      <c r="C6" s="70" t="s">
        <v>193</v>
      </c>
      <c r="D6" s="21" t="s">
        <v>194</v>
      </c>
      <c r="E6" s="85">
        <v>1.2</v>
      </c>
      <c r="F6" s="107">
        <v>1.3</v>
      </c>
      <c r="G6" s="108">
        <f t="shared" si="0"/>
        <v>2.5</v>
      </c>
    </row>
    <row r="7" spans="1:7" ht="22.65" customHeight="1">
      <c r="A7" s="3">
        <v>4</v>
      </c>
      <c r="B7" s="20" t="s">
        <v>5</v>
      </c>
      <c r="C7" s="70" t="s">
        <v>195</v>
      </c>
      <c r="D7" s="21" t="s">
        <v>196</v>
      </c>
      <c r="E7" s="85">
        <v>1.7</v>
      </c>
      <c r="F7" s="107">
        <v>2.1</v>
      </c>
      <c r="G7" s="108">
        <f t="shared" si="0"/>
        <v>3.8</v>
      </c>
    </row>
    <row r="8" spans="1:7" ht="22.65" customHeight="1">
      <c r="A8" s="3">
        <v>5</v>
      </c>
      <c r="B8" s="20" t="s">
        <v>5</v>
      </c>
      <c r="C8" s="70" t="s">
        <v>197</v>
      </c>
      <c r="D8" s="21" t="s">
        <v>198</v>
      </c>
      <c r="E8" s="85">
        <v>1.9</v>
      </c>
      <c r="F8" s="107">
        <v>2.1</v>
      </c>
      <c r="G8" s="108">
        <f t="shared" si="0"/>
        <v>4</v>
      </c>
    </row>
    <row r="9" spans="1:7" ht="22.65" customHeight="1">
      <c r="A9" s="3">
        <v>6</v>
      </c>
      <c r="B9" s="20" t="s">
        <v>10</v>
      </c>
      <c r="C9" s="70" t="s">
        <v>61</v>
      </c>
      <c r="D9" s="70" t="s">
        <v>199</v>
      </c>
      <c r="E9" s="85">
        <v>1.6</v>
      </c>
      <c r="F9" s="107">
        <v>1.2</v>
      </c>
      <c r="G9" s="108">
        <f t="shared" si="0"/>
        <v>2.8</v>
      </c>
    </row>
    <row r="10" spans="1:7" ht="22.65" customHeight="1">
      <c r="A10" s="3">
        <v>7</v>
      </c>
      <c r="B10" s="20" t="s">
        <v>10</v>
      </c>
      <c r="C10" s="70" t="s">
        <v>200</v>
      </c>
      <c r="D10" s="21" t="s">
        <v>201</v>
      </c>
      <c r="E10" s="85">
        <v>1.6</v>
      </c>
      <c r="F10" s="107">
        <v>0.9</v>
      </c>
      <c r="G10" s="108">
        <f t="shared" si="0"/>
        <v>2.5</v>
      </c>
    </row>
    <row r="11" spans="1:7" ht="22.65" customHeight="1">
      <c r="A11" s="3">
        <v>8</v>
      </c>
      <c r="B11" s="20" t="s">
        <v>10</v>
      </c>
      <c r="C11" s="70" t="s">
        <v>202</v>
      </c>
      <c r="D11" s="21" t="s">
        <v>203</v>
      </c>
      <c r="E11" s="85">
        <v>1</v>
      </c>
      <c r="F11" s="107">
        <v>0.9</v>
      </c>
      <c r="G11" s="108">
        <f t="shared" si="0"/>
        <v>1.9</v>
      </c>
    </row>
    <row r="12" spans="1:7" ht="21">
      <c r="A12" s="3">
        <v>9</v>
      </c>
      <c r="B12" s="20" t="s">
        <v>10</v>
      </c>
      <c r="C12" s="70" t="s">
        <v>204</v>
      </c>
      <c r="D12" s="70" t="s">
        <v>205</v>
      </c>
      <c r="E12" s="85">
        <v>1</v>
      </c>
      <c r="F12" s="107">
        <v>0.9</v>
      </c>
      <c r="G12" s="108">
        <f t="shared" si="0"/>
        <v>1.9</v>
      </c>
    </row>
  </sheetData>
  <mergeCells count="3">
    <mergeCell ref="A1:E1"/>
    <mergeCell ref="A2:E2"/>
    <mergeCell ref="B3:D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H19"/>
  <sheetViews>
    <sheetView topLeftCell="F4" workbookViewId="0">
      <selection activeCell="L15" sqref="L15"/>
    </sheetView>
  </sheetViews>
  <sheetFormatPr defaultColWidth="14.33203125" defaultRowHeight="15.75" customHeight="1"/>
  <cols>
    <col min="1" max="1" width="5.33203125" customWidth="1"/>
    <col min="2" max="2" width="11.6640625" customWidth="1"/>
    <col min="3" max="3" width="14.88671875" customWidth="1"/>
    <col min="5" max="6" width="28.88671875" customWidth="1"/>
    <col min="7" max="7" width="25.33203125" customWidth="1"/>
    <col min="8" max="8" width="16.6640625" customWidth="1"/>
  </cols>
  <sheetData>
    <row r="1" spans="1:8" ht="21">
      <c r="A1" s="129" t="s">
        <v>815</v>
      </c>
      <c r="B1" s="130"/>
      <c r="C1" s="130"/>
      <c r="D1" s="130"/>
      <c r="E1" s="130"/>
      <c r="F1" s="95"/>
    </row>
    <row r="2" spans="1:8" ht="21">
      <c r="A2" s="129" t="s">
        <v>206</v>
      </c>
      <c r="B2" s="130"/>
      <c r="C2" s="130"/>
      <c r="D2" s="130"/>
      <c r="E2" s="130"/>
      <c r="F2" s="95"/>
    </row>
    <row r="3" spans="1:8" ht="21.15" customHeight="1">
      <c r="A3" s="131" t="s">
        <v>3</v>
      </c>
      <c r="B3" s="133" t="s">
        <v>4</v>
      </c>
      <c r="C3" s="134"/>
      <c r="D3" s="135"/>
      <c r="E3" s="133" t="s">
        <v>824</v>
      </c>
      <c r="F3" s="110" t="s">
        <v>827</v>
      </c>
      <c r="G3" s="110" t="s">
        <v>828</v>
      </c>
      <c r="H3" s="112" t="s">
        <v>829</v>
      </c>
    </row>
    <row r="4" spans="1:8" ht="20.25" customHeight="1">
      <c r="A4" s="132"/>
      <c r="B4" s="136"/>
      <c r="C4" s="137"/>
      <c r="D4" s="138"/>
      <c r="E4" s="136"/>
      <c r="F4" s="111"/>
      <c r="G4" s="111"/>
      <c r="H4" s="113"/>
    </row>
    <row r="5" spans="1:8" ht="22.65" customHeight="1">
      <c r="A5" s="3">
        <v>1</v>
      </c>
      <c r="B5" s="39" t="s">
        <v>207</v>
      </c>
      <c r="C5" s="39" t="s">
        <v>208</v>
      </c>
      <c r="D5" s="20" t="s">
        <v>209</v>
      </c>
      <c r="E5" s="86"/>
      <c r="F5" s="89">
        <v>1.7</v>
      </c>
      <c r="G5" s="97">
        <v>2.2999999999999998</v>
      </c>
      <c r="H5" s="89">
        <f>F5+G5</f>
        <v>4</v>
      </c>
    </row>
    <row r="6" spans="1:8" ht="22.65" customHeight="1">
      <c r="A6" s="3">
        <v>2</v>
      </c>
      <c r="B6" s="39" t="s">
        <v>10</v>
      </c>
      <c r="C6" s="39" t="s">
        <v>210</v>
      </c>
      <c r="D6" s="20" t="s">
        <v>211</v>
      </c>
      <c r="E6" s="86"/>
      <c r="F6" s="89">
        <v>1.9</v>
      </c>
      <c r="G6" s="97">
        <v>2.2999999999999998</v>
      </c>
      <c r="H6" s="89">
        <f t="shared" ref="H6:H14" si="0">F6+G6</f>
        <v>4.1999999999999993</v>
      </c>
    </row>
    <row r="7" spans="1:8" ht="22.65" customHeight="1">
      <c r="A7" s="3">
        <v>3</v>
      </c>
      <c r="B7" s="39" t="s">
        <v>10</v>
      </c>
      <c r="C7" s="39" t="s">
        <v>212</v>
      </c>
      <c r="D7" s="20" t="s">
        <v>213</v>
      </c>
      <c r="E7" s="86"/>
      <c r="F7" s="89">
        <v>1.7</v>
      </c>
      <c r="G7" s="97">
        <v>2.2999999999999998</v>
      </c>
      <c r="H7" s="89">
        <f t="shared" si="0"/>
        <v>4</v>
      </c>
    </row>
    <row r="8" spans="1:8" ht="22.65" customHeight="1">
      <c r="A8" s="3">
        <v>4</v>
      </c>
      <c r="B8" s="39" t="s">
        <v>10</v>
      </c>
      <c r="C8" s="39" t="s">
        <v>214</v>
      </c>
      <c r="D8" s="20" t="s">
        <v>215</v>
      </c>
      <c r="E8" s="86"/>
      <c r="F8" s="89">
        <v>1.7</v>
      </c>
      <c r="G8" s="97">
        <v>2.2999999999999998</v>
      </c>
      <c r="H8" s="89">
        <f t="shared" si="0"/>
        <v>4</v>
      </c>
    </row>
    <row r="9" spans="1:8" ht="22.65" customHeight="1">
      <c r="A9" s="3">
        <v>5</v>
      </c>
      <c r="B9" s="39" t="s">
        <v>216</v>
      </c>
      <c r="C9" s="20" t="s">
        <v>217</v>
      </c>
      <c r="D9" s="20" t="s">
        <v>218</v>
      </c>
      <c r="E9" s="86"/>
      <c r="F9" s="89">
        <v>1.9</v>
      </c>
      <c r="G9" s="97">
        <v>2.2999999999999998</v>
      </c>
      <c r="H9" s="89">
        <f t="shared" si="0"/>
        <v>4.1999999999999993</v>
      </c>
    </row>
    <row r="10" spans="1:8" ht="22.65" customHeight="1">
      <c r="A10" s="3">
        <v>6</v>
      </c>
      <c r="B10" s="39" t="s">
        <v>5</v>
      </c>
      <c r="C10" s="20" t="s">
        <v>219</v>
      </c>
      <c r="D10" s="20" t="s">
        <v>220</v>
      </c>
      <c r="E10" s="86"/>
      <c r="F10" s="89">
        <v>1.9</v>
      </c>
      <c r="G10" s="97">
        <v>2.5</v>
      </c>
      <c r="H10" s="89">
        <f t="shared" si="0"/>
        <v>4.4000000000000004</v>
      </c>
    </row>
    <row r="11" spans="1:8" ht="22.65" customHeight="1">
      <c r="A11" s="3">
        <v>7</v>
      </c>
      <c r="B11" s="39" t="s">
        <v>5</v>
      </c>
      <c r="C11" s="20" t="s">
        <v>221</v>
      </c>
      <c r="D11" s="20" t="s">
        <v>222</v>
      </c>
      <c r="E11" s="86"/>
      <c r="F11" s="89">
        <v>1.9</v>
      </c>
      <c r="G11" s="97">
        <v>2.2999999999999998</v>
      </c>
      <c r="H11" s="89">
        <f t="shared" si="0"/>
        <v>4.1999999999999993</v>
      </c>
    </row>
    <row r="12" spans="1:8" ht="22.65" customHeight="1">
      <c r="A12" s="3">
        <v>8</v>
      </c>
      <c r="B12" s="39" t="s">
        <v>5</v>
      </c>
      <c r="C12" s="20" t="s">
        <v>223</v>
      </c>
      <c r="D12" s="20" t="s">
        <v>224</v>
      </c>
      <c r="E12" s="86"/>
      <c r="F12" s="89">
        <v>1.7</v>
      </c>
      <c r="G12" s="97">
        <v>2.2999999999999998</v>
      </c>
      <c r="H12" s="89">
        <f t="shared" si="0"/>
        <v>4</v>
      </c>
    </row>
    <row r="13" spans="1:8" ht="22.65" customHeight="1">
      <c r="A13" s="3">
        <v>9</v>
      </c>
      <c r="B13" s="39" t="s">
        <v>5</v>
      </c>
      <c r="C13" s="20" t="s">
        <v>225</v>
      </c>
      <c r="D13" s="20" t="s">
        <v>226</v>
      </c>
      <c r="E13" s="86"/>
      <c r="F13" s="89">
        <v>2.1</v>
      </c>
      <c r="G13" s="97">
        <v>1.9</v>
      </c>
      <c r="H13" s="89">
        <f t="shared" si="0"/>
        <v>4</v>
      </c>
    </row>
    <row r="14" spans="1:8" ht="22.65" customHeight="1">
      <c r="A14" s="3">
        <v>10</v>
      </c>
      <c r="B14" s="39" t="s">
        <v>5</v>
      </c>
      <c r="C14" s="20" t="s">
        <v>227</v>
      </c>
      <c r="D14" s="20" t="s">
        <v>228</v>
      </c>
      <c r="E14" s="86"/>
      <c r="F14" s="89">
        <v>1.7</v>
      </c>
      <c r="G14" s="97">
        <v>2.2999999999999998</v>
      </c>
      <c r="H14" s="89">
        <f t="shared" si="0"/>
        <v>4</v>
      </c>
    </row>
    <row r="15" spans="1:8" ht="22.65" customHeight="1"/>
    <row r="16" spans="1:8" ht="22.65" customHeight="1"/>
    <row r="17" ht="22.65" customHeight="1"/>
    <row r="18" ht="22.65" customHeight="1"/>
    <row r="19" ht="22.65" customHeight="1"/>
  </sheetData>
  <mergeCells count="8">
    <mergeCell ref="G3:G4"/>
    <mergeCell ref="H3:H4"/>
    <mergeCell ref="A1:E1"/>
    <mergeCell ref="A2:E2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18"/>
  <sheetViews>
    <sheetView topLeftCell="A3" workbookViewId="0">
      <selection activeCell="H6" sqref="H6:J10"/>
    </sheetView>
  </sheetViews>
  <sheetFormatPr defaultColWidth="14.33203125" defaultRowHeight="15.75" customHeight="1"/>
  <cols>
    <col min="1" max="1" width="6.33203125" customWidth="1"/>
    <col min="2" max="2" width="8.88671875" customWidth="1"/>
    <col min="5" max="7" width="25.6640625" customWidth="1"/>
  </cols>
  <sheetData>
    <row r="1" spans="1:10" ht="21">
      <c r="A1" s="116" t="s">
        <v>815</v>
      </c>
      <c r="B1" s="117"/>
      <c r="C1" s="117"/>
      <c r="D1" s="117"/>
      <c r="E1" s="117"/>
    </row>
    <row r="2" spans="1:10" ht="21">
      <c r="A2" s="116" t="s">
        <v>229</v>
      </c>
      <c r="B2" s="117"/>
      <c r="C2" s="117"/>
      <c r="D2" s="117"/>
      <c r="E2" s="117"/>
    </row>
    <row r="3" spans="1:10" ht="12.75" customHeight="1">
      <c r="A3" s="112" t="s">
        <v>3</v>
      </c>
      <c r="B3" s="119" t="s">
        <v>4</v>
      </c>
      <c r="C3" s="120"/>
      <c r="D3" s="121"/>
      <c r="E3" s="112" t="s">
        <v>827</v>
      </c>
      <c r="F3" s="112" t="s">
        <v>828</v>
      </c>
      <c r="G3" s="112" t="s">
        <v>829</v>
      </c>
    </row>
    <row r="4" spans="1:10" ht="12.75" customHeight="1">
      <c r="A4" s="118"/>
      <c r="B4" s="122"/>
      <c r="C4" s="123"/>
      <c r="D4" s="124"/>
      <c r="E4" s="118"/>
      <c r="F4" s="118"/>
      <c r="G4" s="118"/>
    </row>
    <row r="5" spans="1:10" ht="22.65" customHeight="1">
      <c r="A5" s="3">
        <v>1</v>
      </c>
      <c r="B5" s="20" t="s">
        <v>10</v>
      </c>
      <c r="C5" s="21" t="s">
        <v>230</v>
      </c>
      <c r="D5" s="20" t="s">
        <v>231</v>
      </c>
      <c r="E5" s="85"/>
      <c r="F5" s="85"/>
      <c r="G5" s="85">
        <f>SUM(E5,F5)</f>
        <v>0</v>
      </c>
    </row>
    <row r="6" spans="1:10" ht="22.65" customHeight="1">
      <c r="A6" s="3">
        <v>2</v>
      </c>
      <c r="B6" s="20" t="s">
        <v>10</v>
      </c>
      <c r="C6" s="21" t="s">
        <v>232</v>
      </c>
      <c r="D6" s="20" t="s">
        <v>233</v>
      </c>
      <c r="E6" s="85">
        <v>2</v>
      </c>
      <c r="F6" s="85">
        <v>1.5</v>
      </c>
      <c r="G6" s="85">
        <f t="shared" ref="G6:G9" si="0">SUM(E6,F6)</f>
        <v>3.5</v>
      </c>
      <c r="H6" s="88"/>
      <c r="I6" s="88"/>
      <c r="J6" s="88"/>
    </row>
    <row r="7" spans="1:10" ht="22.65" customHeight="1">
      <c r="A7" s="3">
        <v>3</v>
      </c>
      <c r="B7" s="20" t="s">
        <v>10</v>
      </c>
      <c r="C7" s="21" t="s">
        <v>172</v>
      </c>
      <c r="D7" s="20" t="s">
        <v>234</v>
      </c>
      <c r="E7" s="85">
        <v>2.1</v>
      </c>
      <c r="F7" s="85">
        <v>1.7</v>
      </c>
      <c r="G7" s="85">
        <f t="shared" si="0"/>
        <v>3.8</v>
      </c>
      <c r="H7" s="88"/>
      <c r="I7" s="88"/>
      <c r="J7" s="88"/>
    </row>
    <row r="8" spans="1:10" ht="22.65" customHeight="1">
      <c r="A8" s="3">
        <v>4</v>
      </c>
      <c r="B8" s="20" t="s">
        <v>10</v>
      </c>
      <c r="C8" s="20" t="s">
        <v>235</v>
      </c>
      <c r="D8" s="20" t="s">
        <v>236</v>
      </c>
      <c r="E8" s="85">
        <v>1.7</v>
      </c>
      <c r="F8" s="85">
        <v>1.5</v>
      </c>
      <c r="G8" s="85">
        <f>SUM(E8,F8)</f>
        <v>3.2</v>
      </c>
      <c r="H8" s="88"/>
      <c r="I8" s="88"/>
      <c r="J8" s="88"/>
    </row>
    <row r="9" spans="1:10" ht="22.65" customHeight="1">
      <c r="A9" s="3">
        <v>5</v>
      </c>
      <c r="B9" s="20" t="s">
        <v>10</v>
      </c>
      <c r="C9" s="21" t="s">
        <v>237</v>
      </c>
      <c r="D9" s="20" t="s">
        <v>238</v>
      </c>
      <c r="E9" s="85">
        <v>1.8</v>
      </c>
      <c r="F9" s="85">
        <v>1.6</v>
      </c>
      <c r="G9" s="85">
        <f t="shared" si="0"/>
        <v>3.4000000000000004</v>
      </c>
      <c r="H9" s="88"/>
      <c r="I9" s="88"/>
      <c r="J9" s="88"/>
    </row>
    <row r="10" spans="1:10" ht="22.65" customHeight="1">
      <c r="A10" s="3">
        <v>6</v>
      </c>
      <c r="B10" s="20" t="s">
        <v>10</v>
      </c>
      <c r="C10" s="21" t="s">
        <v>239</v>
      </c>
      <c r="D10" s="20" t="s">
        <v>240</v>
      </c>
      <c r="E10" s="85">
        <v>2.1</v>
      </c>
      <c r="F10" s="85">
        <v>1.5</v>
      </c>
      <c r="G10" s="85">
        <f>SUM(E10,F10)</f>
        <v>3.6</v>
      </c>
      <c r="H10" s="88"/>
      <c r="I10" s="88"/>
      <c r="J10" s="88"/>
    </row>
    <row r="11" spans="1:10" ht="22.65" customHeight="1">
      <c r="A11" s="3">
        <v>7</v>
      </c>
      <c r="B11" s="20" t="s">
        <v>5</v>
      </c>
      <c r="C11" s="21" t="s">
        <v>241</v>
      </c>
      <c r="D11" s="20" t="s">
        <v>242</v>
      </c>
      <c r="E11" s="85">
        <v>2.2999999999999998</v>
      </c>
      <c r="F11" s="85">
        <v>1.7</v>
      </c>
      <c r="G11" s="85">
        <f t="shared" ref="G11:G12" si="1">SUM(E11,F11)</f>
        <v>4</v>
      </c>
      <c r="H11" s="88"/>
      <c r="I11" s="88"/>
      <c r="J11" s="88"/>
    </row>
    <row r="12" spans="1:10" ht="22.65" customHeight="1">
      <c r="A12" s="3">
        <v>8</v>
      </c>
      <c r="B12" s="20" t="s">
        <v>5</v>
      </c>
      <c r="C12" s="21" t="s">
        <v>243</v>
      </c>
      <c r="D12" s="20" t="s">
        <v>244</v>
      </c>
      <c r="E12" s="85">
        <v>2.2999999999999998</v>
      </c>
      <c r="F12" s="85">
        <v>1.7</v>
      </c>
      <c r="G12" s="85">
        <f t="shared" si="1"/>
        <v>4</v>
      </c>
      <c r="H12" s="88"/>
      <c r="I12" s="88"/>
      <c r="J12" s="88"/>
    </row>
    <row r="13" spans="1:10" ht="22.65" customHeight="1">
      <c r="A13" s="3">
        <v>9</v>
      </c>
      <c r="B13" s="20" t="s">
        <v>5</v>
      </c>
      <c r="C13" s="21" t="s">
        <v>245</v>
      </c>
      <c r="D13" s="20" t="s">
        <v>246</v>
      </c>
      <c r="E13" s="85"/>
      <c r="F13" s="85"/>
      <c r="G13" s="85">
        <f>SUM(E13,F13)</f>
        <v>0</v>
      </c>
      <c r="H13" s="88"/>
      <c r="I13" s="88"/>
      <c r="J13" s="88"/>
    </row>
    <row r="14" spans="1:10" ht="22.65" customHeight="1">
      <c r="A14" s="3">
        <v>10</v>
      </c>
      <c r="B14" s="20" t="s">
        <v>5</v>
      </c>
      <c r="C14" s="21" t="s">
        <v>147</v>
      </c>
      <c r="D14" s="20" t="s">
        <v>247</v>
      </c>
      <c r="E14" s="85">
        <v>2.2999999999999998</v>
      </c>
      <c r="F14" s="85">
        <v>1.7</v>
      </c>
      <c r="G14" s="85">
        <f t="shared" ref="G14" si="2">SUM(E14,F14)</f>
        <v>4</v>
      </c>
      <c r="H14" s="88"/>
      <c r="I14" s="88"/>
      <c r="J14" s="88"/>
    </row>
    <row r="15" spans="1:10" ht="22.65" customHeight="1">
      <c r="A15" s="3">
        <v>11</v>
      </c>
      <c r="B15" s="20" t="s">
        <v>5</v>
      </c>
      <c r="C15" s="21" t="s">
        <v>248</v>
      </c>
      <c r="D15" s="20" t="s">
        <v>249</v>
      </c>
      <c r="E15" s="85">
        <v>1.7</v>
      </c>
      <c r="F15" s="85">
        <v>1.1000000000000001</v>
      </c>
      <c r="G15" s="85">
        <f>SUM(E15,F15)</f>
        <v>2.8</v>
      </c>
      <c r="H15" s="88"/>
      <c r="I15" s="88"/>
      <c r="J15" s="88"/>
    </row>
    <row r="16" spans="1:10" ht="22.65" customHeight="1">
      <c r="A16" s="3">
        <v>12</v>
      </c>
      <c r="B16" s="20" t="s">
        <v>10</v>
      </c>
      <c r="C16" s="20" t="s">
        <v>250</v>
      </c>
      <c r="D16" s="20" t="s">
        <v>251</v>
      </c>
      <c r="E16" s="85">
        <v>2</v>
      </c>
      <c r="F16" s="85">
        <v>1.5</v>
      </c>
      <c r="G16" s="85">
        <f t="shared" ref="G16:G17" si="3">SUM(E16,F16)</f>
        <v>3.5</v>
      </c>
      <c r="H16" s="88"/>
      <c r="I16" s="88"/>
      <c r="J16" s="88"/>
    </row>
    <row r="17" spans="1:10" ht="22.65" customHeight="1">
      <c r="A17" s="3">
        <v>13</v>
      </c>
      <c r="B17" s="20" t="s">
        <v>5</v>
      </c>
      <c r="C17" s="20" t="s">
        <v>252</v>
      </c>
      <c r="D17" s="20" t="s">
        <v>253</v>
      </c>
      <c r="E17" s="85">
        <v>1.9</v>
      </c>
      <c r="F17" s="85">
        <v>1.7</v>
      </c>
      <c r="G17" s="85">
        <f t="shared" si="3"/>
        <v>3.5999999999999996</v>
      </c>
      <c r="H17" s="88"/>
      <c r="I17" s="88"/>
      <c r="J17" s="88"/>
    </row>
    <row r="18" spans="1:10" ht="21">
      <c r="A18" s="3">
        <v>14</v>
      </c>
      <c r="B18" s="20" t="s">
        <v>10</v>
      </c>
      <c r="C18" s="21" t="s">
        <v>254</v>
      </c>
      <c r="D18" s="20" t="s">
        <v>255</v>
      </c>
      <c r="E18" s="85">
        <v>1.5</v>
      </c>
      <c r="F18" s="85">
        <v>1.5</v>
      </c>
      <c r="G18" s="85">
        <f>SUM(E18,F18)</f>
        <v>3</v>
      </c>
    </row>
  </sheetData>
  <mergeCells count="7">
    <mergeCell ref="F3:F4"/>
    <mergeCell ref="G3:G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H19"/>
  <sheetViews>
    <sheetView workbookViewId="0">
      <selection activeCell="J7" sqref="J7:P14"/>
    </sheetView>
  </sheetViews>
  <sheetFormatPr defaultColWidth="14.33203125" defaultRowHeight="15.75" customHeight="1"/>
  <cols>
    <col min="1" max="1" width="6.33203125" customWidth="1"/>
    <col min="2" max="2" width="8.88671875" customWidth="1"/>
    <col min="5" max="5" width="27.6640625" customWidth="1"/>
    <col min="6" max="6" width="27.6640625" style="102" customWidth="1"/>
    <col min="7" max="7" width="23.88671875" customWidth="1"/>
    <col min="8" max="8" width="16.33203125" customWidth="1"/>
  </cols>
  <sheetData>
    <row r="1" spans="1:8" ht="21">
      <c r="A1" s="116" t="s">
        <v>815</v>
      </c>
      <c r="B1" s="117"/>
      <c r="C1" s="117"/>
      <c r="D1" s="117"/>
      <c r="E1" s="117"/>
      <c r="F1" s="100"/>
    </row>
    <row r="2" spans="1:8" ht="21">
      <c r="A2" s="116" t="s">
        <v>256</v>
      </c>
      <c r="B2" s="117"/>
      <c r="C2" s="117"/>
      <c r="D2" s="117"/>
      <c r="E2" s="117"/>
      <c r="F2" s="100"/>
    </row>
    <row r="3" spans="1:8" ht="21.15" customHeight="1">
      <c r="A3" s="112" t="s">
        <v>3</v>
      </c>
      <c r="B3" s="119" t="s">
        <v>4</v>
      </c>
      <c r="C3" s="120"/>
      <c r="D3" s="121"/>
      <c r="E3" s="119" t="s">
        <v>824</v>
      </c>
      <c r="F3" s="139" t="s">
        <v>827</v>
      </c>
      <c r="G3" s="110" t="s">
        <v>828</v>
      </c>
      <c r="H3" s="112" t="s">
        <v>829</v>
      </c>
    </row>
    <row r="4" spans="1:8" ht="21.15" customHeight="1">
      <c r="A4" s="118"/>
      <c r="B4" s="122"/>
      <c r="C4" s="123"/>
      <c r="D4" s="124"/>
      <c r="E4" s="122"/>
      <c r="F4" s="140"/>
      <c r="G4" s="111"/>
      <c r="H4" s="113"/>
    </row>
    <row r="5" spans="1:8" ht="22.65" customHeight="1">
      <c r="A5" s="3">
        <v>1</v>
      </c>
      <c r="B5" s="20" t="s">
        <v>5</v>
      </c>
      <c r="C5" s="21" t="s">
        <v>257</v>
      </c>
      <c r="D5" s="20" t="s">
        <v>258</v>
      </c>
      <c r="E5" s="86"/>
      <c r="F5" s="101">
        <v>0</v>
      </c>
      <c r="G5" s="97">
        <v>0</v>
      </c>
      <c r="H5" s="103">
        <f>F5+G5</f>
        <v>0</v>
      </c>
    </row>
    <row r="6" spans="1:8" ht="22.65" customHeight="1">
      <c r="A6" s="3">
        <v>2</v>
      </c>
      <c r="B6" s="20" t="s">
        <v>5</v>
      </c>
      <c r="C6" s="21" t="s">
        <v>259</v>
      </c>
      <c r="D6" s="20" t="s">
        <v>260</v>
      </c>
      <c r="E6" s="86"/>
      <c r="F6" s="101">
        <v>0</v>
      </c>
      <c r="G6" s="97">
        <v>0</v>
      </c>
      <c r="H6" s="103">
        <f t="shared" ref="H6:H14" si="0">F6+G6</f>
        <v>0</v>
      </c>
    </row>
    <row r="7" spans="1:8" ht="22.65" customHeight="1">
      <c r="A7" s="3">
        <v>3</v>
      </c>
      <c r="B7" s="20" t="s">
        <v>10</v>
      </c>
      <c r="C7" s="21" t="s">
        <v>261</v>
      </c>
      <c r="D7" s="20" t="s">
        <v>262</v>
      </c>
      <c r="E7" s="86"/>
      <c r="F7" s="89">
        <v>1.8</v>
      </c>
      <c r="G7" s="97">
        <v>1</v>
      </c>
      <c r="H7" s="103">
        <f t="shared" si="0"/>
        <v>2.8</v>
      </c>
    </row>
    <row r="8" spans="1:8" ht="22.65" customHeight="1">
      <c r="A8" s="3">
        <v>4</v>
      </c>
      <c r="B8" s="20" t="s">
        <v>10</v>
      </c>
      <c r="C8" s="20" t="s">
        <v>263</v>
      </c>
      <c r="D8" s="20" t="s">
        <v>264</v>
      </c>
      <c r="E8" s="86"/>
      <c r="F8" s="89">
        <v>1.6</v>
      </c>
      <c r="G8" s="97">
        <v>1.2</v>
      </c>
      <c r="H8" s="103">
        <f t="shared" si="0"/>
        <v>2.8</v>
      </c>
    </row>
    <row r="9" spans="1:8" ht="22.65" customHeight="1">
      <c r="A9" s="3">
        <v>5</v>
      </c>
      <c r="B9" s="20" t="s">
        <v>10</v>
      </c>
      <c r="C9" s="21" t="s">
        <v>265</v>
      </c>
      <c r="D9" s="20" t="s">
        <v>266</v>
      </c>
      <c r="E9" s="86"/>
      <c r="F9" s="89">
        <v>1.8</v>
      </c>
      <c r="G9" s="97">
        <v>1.2</v>
      </c>
      <c r="H9" s="103">
        <f t="shared" si="0"/>
        <v>3</v>
      </c>
    </row>
    <row r="10" spans="1:8" ht="22.65" customHeight="1">
      <c r="A10" s="3">
        <v>6</v>
      </c>
      <c r="B10" s="20" t="s">
        <v>10</v>
      </c>
      <c r="C10" s="21" t="s">
        <v>267</v>
      </c>
      <c r="D10" s="20" t="s">
        <v>268</v>
      </c>
      <c r="E10" s="86"/>
      <c r="F10" s="89">
        <v>1.8</v>
      </c>
      <c r="G10" s="97">
        <v>1</v>
      </c>
      <c r="H10" s="103">
        <f t="shared" si="0"/>
        <v>2.8</v>
      </c>
    </row>
    <row r="11" spans="1:8" ht="22.65" customHeight="1">
      <c r="A11" s="3">
        <v>7</v>
      </c>
      <c r="B11" s="20" t="s">
        <v>10</v>
      </c>
      <c r="C11" s="21" t="s">
        <v>269</v>
      </c>
      <c r="D11" s="20" t="s">
        <v>270</v>
      </c>
      <c r="E11" s="86"/>
      <c r="F11" s="89">
        <v>1.5</v>
      </c>
      <c r="G11" s="97">
        <v>1.2</v>
      </c>
      <c r="H11" s="103">
        <f t="shared" si="0"/>
        <v>2.7</v>
      </c>
    </row>
    <row r="12" spans="1:8" ht="22.65" customHeight="1">
      <c r="A12" s="3">
        <v>8</v>
      </c>
      <c r="B12" s="20" t="s">
        <v>10</v>
      </c>
      <c r="C12" s="21" t="s">
        <v>271</v>
      </c>
      <c r="D12" s="20" t="s">
        <v>272</v>
      </c>
      <c r="E12" s="86"/>
      <c r="F12" s="89">
        <v>1.8</v>
      </c>
      <c r="G12" s="97">
        <v>1.2</v>
      </c>
      <c r="H12" s="103">
        <f t="shared" si="0"/>
        <v>3</v>
      </c>
    </row>
    <row r="13" spans="1:8" ht="22.65" customHeight="1">
      <c r="A13" s="3">
        <v>9</v>
      </c>
      <c r="B13" s="20" t="s">
        <v>10</v>
      </c>
      <c r="C13" s="21" t="s">
        <v>273</v>
      </c>
      <c r="D13" s="20" t="s">
        <v>274</v>
      </c>
      <c r="E13" s="86"/>
      <c r="F13" s="89">
        <v>1.6</v>
      </c>
      <c r="G13" s="97">
        <v>1.2</v>
      </c>
      <c r="H13" s="103">
        <f t="shared" si="0"/>
        <v>2.8</v>
      </c>
    </row>
    <row r="14" spans="1:8" ht="22.65" customHeight="1">
      <c r="A14" s="3">
        <v>10</v>
      </c>
      <c r="B14" s="20" t="s">
        <v>10</v>
      </c>
      <c r="C14" s="21" t="s">
        <v>275</v>
      </c>
      <c r="D14" s="20" t="s">
        <v>276</v>
      </c>
      <c r="E14" s="86"/>
      <c r="F14" s="89">
        <v>1.6</v>
      </c>
      <c r="G14" s="97">
        <v>1.4</v>
      </c>
      <c r="H14" s="103">
        <f t="shared" si="0"/>
        <v>3</v>
      </c>
    </row>
    <row r="15" spans="1:8" ht="22.65" customHeight="1"/>
    <row r="16" spans="1:8" ht="22.65" customHeight="1"/>
    <row r="17" ht="22.65" customHeight="1"/>
    <row r="18" ht="22.65" customHeight="1"/>
    <row r="19" ht="22.65" customHeight="1"/>
  </sheetData>
  <mergeCells count="8">
    <mergeCell ref="G3:G4"/>
    <mergeCell ref="H3:H4"/>
    <mergeCell ref="A1:E1"/>
    <mergeCell ref="A2:E2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4" tint="-0.249977111117893"/>
    <outlinePr summaryBelow="0" summaryRight="0"/>
  </sheetPr>
  <dimension ref="A1:G54"/>
  <sheetViews>
    <sheetView workbookViewId="0">
      <selection activeCell="G29" sqref="G29"/>
    </sheetView>
  </sheetViews>
  <sheetFormatPr defaultColWidth="14.33203125" defaultRowHeight="15.75" customHeight="1"/>
  <cols>
    <col min="1" max="1" width="5.33203125" customWidth="1"/>
    <col min="2" max="2" width="8.88671875" customWidth="1"/>
    <col min="5" max="5" width="26.33203125" style="88" customWidth="1"/>
    <col min="7" max="7" width="14.33203125" style="88"/>
    <col min="8" max="8" width="22.33203125" customWidth="1"/>
  </cols>
  <sheetData>
    <row r="1" spans="1:7" ht="21">
      <c r="A1" s="116" t="s">
        <v>815</v>
      </c>
      <c r="B1" s="117"/>
      <c r="C1" s="117"/>
      <c r="D1" s="117"/>
      <c r="E1" s="117"/>
    </row>
    <row r="2" spans="1:7" ht="21">
      <c r="A2" s="116" t="s">
        <v>277</v>
      </c>
      <c r="B2" s="117"/>
      <c r="C2" s="117"/>
      <c r="D2" s="117"/>
      <c r="E2" s="117"/>
    </row>
    <row r="3" spans="1:7" ht="28.5" customHeight="1">
      <c r="A3" s="83" t="s">
        <v>3</v>
      </c>
      <c r="B3" s="119" t="s">
        <v>4</v>
      </c>
      <c r="C3" s="120"/>
      <c r="D3" s="121"/>
      <c r="E3" s="83" t="s">
        <v>830</v>
      </c>
      <c r="F3" s="106" t="s">
        <v>835</v>
      </c>
      <c r="G3" s="106" t="s">
        <v>834</v>
      </c>
    </row>
    <row r="4" spans="1:7" ht="22.65" customHeight="1">
      <c r="A4" s="23">
        <v>1</v>
      </c>
      <c r="B4" s="21" t="s">
        <v>5</v>
      </c>
      <c r="C4" s="21" t="s">
        <v>278</v>
      </c>
      <c r="D4" s="21" t="s">
        <v>279</v>
      </c>
      <c r="E4" s="96"/>
      <c r="F4" s="107"/>
      <c r="G4" s="108"/>
    </row>
    <row r="5" spans="1:7" ht="22.65" customHeight="1">
      <c r="A5" s="23">
        <v>2</v>
      </c>
      <c r="B5" s="21" t="s">
        <v>5</v>
      </c>
      <c r="C5" s="21" t="s">
        <v>35</v>
      </c>
      <c r="D5" s="21" t="s">
        <v>280</v>
      </c>
      <c r="E5" s="96">
        <v>2.1</v>
      </c>
      <c r="F5" s="107">
        <v>1.6</v>
      </c>
      <c r="G5" s="108">
        <f t="shared" ref="G5:G52" si="0">E5+F5</f>
        <v>3.7</v>
      </c>
    </row>
    <row r="6" spans="1:7" ht="22.65" customHeight="1">
      <c r="A6" s="23">
        <v>3</v>
      </c>
      <c r="B6" s="21" t="s">
        <v>5</v>
      </c>
      <c r="C6" s="21" t="s">
        <v>281</v>
      </c>
      <c r="D6" s="21" t="s">
        <v>282</v>
      </c>
      <c r="E6" s="96"/>
      <c r="F6" s="107"/>
      <c r="G6" s="108"/>
    </row>
    <row r="7" spans="1:7" ht="22.65" customHeight="1">
      <c r="A7" s="23">
        <v>4</v>
      </c>
      <c r="B7" s="21" t="s">
        <v>5</v>
      </c>
      <c r="C7" s="21" t="s">
        <v>283</v>
      </c>
      <c r="D7" s="21" t="s">
        <v>284</v>
      </c>
      <c r="E7" s="96">
        <v>1.4</v>
      </c>
      <c r="F7" s="107"/>
      <c r="G7" s="108">
        <f t="shared" si="0"/>
        <v>1.4</v>
      </c>
    </row>
    <row r="8" spans="1:7" ht="22.65" customHeight="1">
      <c r="A8" s="23">
        <v>5</v>
      </c>
      <c r="B8" s="21" t="s">
        <v>5</v>
      </c>
      <c r="C8" s="21" t="s">
        <v>285</v>
      </c>
      <c r="D8" s="21" t="s">
        <v>286</v>
      </c>
      <c r="E8" s="96"/>
      <c r="F8" s="107">
        <v>1</v>
      </c>
      <c r="G8" s="108">
        <f t="shared" si="0"/>
        <v>1</v>
      </c>
    </row>
    <row r="9" spans="1:7" ht="22.65" customHeight="1">
      <c r="A9" s="23">
        <v>6</v>
      </c>
      <c r="B9" s="21" t="s">
        <v>5</v>
      </c>
      <c r="C9" s="21" t="s">
        <v>287</v>
      </c>
      <c r="D9" s="21" t="s">
        <v>288</v>
      </c>
      <c r="E9" s="96"/>
      <c r="F9" s="107"/>
      <c r="G9" s="108"/>
    </row>
    <row r="10" spans="1:7" ht="22.65" customHeight="1">
      <c r="A10" s="23">
        <v>7</v>
      </c>
      <c r="B10" s="21" t="s">
        <v>5</v>
      </c>
      <c r="C10" s="21" t="s">
        <v>289</v>
      </c>
      <c r="D10" s="21" t="s">
        <v>290</v>
      </c>
      <c r="E10" s="96">
        <v>2</v>
      </c>
      <c r="F10" s="107">
        <v>1.7</v>
      </c>
      <c r="G10" s="108">
        <f t="shared" si="0"/>
        <v>3.7</v>
      </c>
    </row>
    <row r="11" spans="1:7" ht="22.65" customHeight="1">
      <c r="A11" s="23">
        <v>8</v>
      </c>
      <c r="B11" s="21" t="s">
        <v>5</v>
      </c>
      <c r="C11" s="21" t="s">
        <v>291</v>
      </c>
      <c r="D11" s="21" t="s">
        <v>292</v>
      </c>
      <c r="E11" s="96">
        <v>2.2000000000000002</v>
      </c>
      <c r="F11" s="107">
        <v>1.5</v>
      </c>
      <c r="G11" s="108">
        <f t="shared" si="0"/>
        <v>3.7</v>
      </c>
    </row>
    <row r="12" spans="1:7" ht="22.65" customHeight="1">
      <c r="A12" s="23">
        <v>9</v>
      </c>
      <c r="B12" s="21" t="s">
        <v>5</v>
      </c>
      <c r="C12" s="21" t="s">
        <v>293</v>
      </c>
      <c r="D12" s="21" t="s">
        <v>294</v>
      </c>
      <c r="E12" s="96">
        <v>1.8</v>
      </c>
      <c r="F12" s="107">
        <v>1.6</v>
      </c>
      <c r="G12" s="108">
        <f t="shared" si="0"/>
        <v>3.4000000000000004</v>
      </c>
    </row>
    <row r="13" spans="1:7" ht="22.65" customHeight="1">
      <c r="A13" s="23">
        <v>10</v>
      </c>
      <c r="B13" s="21" t="s">
        <v>5</v>
      </c>
      <c r="C13" s="21" t="s">
        <v>295</v>
      </c>
      <c r="D13" s="21" t="s">
        <v>296</v>
      </c>
      <c r="E13" s="96">
        <v>2.2999999999999998</v>
      </c>
      <c r="F13" s="107">
        <v>2.2999999999999998</v>
      </c>
      <c r="G13" s="108">
        <f t="shared" si="0"/>
        <v>4.5999999999999996</v>
      </c>
    </row>
    <row r="14" spans="1:7" ht="22.65" customHeight="1">
      <c r="A14" s="23">
        <v>11</v>
      </c>
      <c r="B14" s="21" t="s">
        <v>5</v>
      </c>
      <c r="C14" s="21" t="s">
        <v>297</v>
      </c>
      <c r="D14" s="21" t="s">
        <v>298</v>
      </c>
      <c r="E14" s="96"/>
      <c r="F14" s="107"/>
      <c r="G14" s="108"/>
    </row>
    <row r="15" spans="1:7" ht="22.65" customHeight="1">
      <c r="A15" s="23">
        <v>12</v>
      </c>
      <c r="B15" s="21" t="s">
        <v>5</v>
      </c>
      <c r="C15" s="21" t="s">
        <v>299</v>
      </c>
      <c r="D15" s="21" t="s">
        <v>300</v>
      </c>
      <c r="E15" s="96"/>
      <c r="F15" s="107">
        <v>1.3</v>
      </c>
      <c r="G15" s="108">
        <f t="shared" si="0"/>
        <v>1.3</v>
      </c>
    </row>
    <row r="16" spans="1:7" ht="22.65" customHeight="1">
      <c r="A16" s="23">
        <v>13</v>
      </c>
      <c r="B16" s="21" t="s">
        <v>5</v>
      </c>
      <c r="C16" s="21" t="s">
        <v>301</v>
      </c>
      <c r="D16" s="21" t="s">
        <v>302</v>
      </c>
      <c r="E16" s="96"/>
      <c r="F16" s="107"/>
      <c r="G16" s="108"/>
    </row>
    <row r="17" spans="1:7" ht="22.65" customHeight="1">
      <c r="A17" s="23">
        <v>14</v>
      </c>
      <c r="B17" s="21" t="s">
        <v>5</v>
      </c>
      <c r="C17" s="21" t="s">
        <v>822</v>
      </c>
      <c r="D17" s="21" t="s">
        <v>823</v>
      </c>
      <c r="E17" s="96"/>
      <c r="F17" s="107"/>
      <c r="G17" s="108"/>
    </row>
    <row r="18" spans="1:7" ht="22.65" customHeight="1">
      <c r="A18" s="23">
        <v>15</v>
      </c>
      <c r="B18" s="21" t="s">
        <v>5</v>
      </c>
      <c r="C18" s="21" t="s">
        <v>303</v>
      </c>
      <c r="D18" s="21" t="s">
        <v>304</v>
      </c>
      <c r="E18" s="96"/>
      <c r="F18" s="107"/>
      <c r="G18" s="108"/>
    </row>
    <row r="19" spans="1:7" ht="21">
      <c r="A19" s="23">
        <v>16</v>
      </c>
      <c r="B19" s="21" t="s">
        <v>5</v>
      </c>
      <c r="C19" s="21" t="s">
        <v>305</v>
      </c>
      <c r="D19" s="21" t="s">
        <v>306</v>
      </c>
      <c r="E19" s="96">
        <v>0.2</v>
      </c>
      <c r="F19" s="107">
        <v>0.2</v>
      </c>
      <c r="G19" s="108">
        <f t="shared" si="0"/>
        <v>0.4</v>
      </c>
    </row>
    <row r="20" spans="1:7" ht="21">
      <c r="A20" s="23">
        <v>17</v>
      </c>
      <c r="B20" s="21" t="s">
        <v>5</v>
      </c>
      <c r="C20" s="21" t="s">
        <v>307</v>
      </c>
      <c r="D20" s="21" t="s">
        <v>308</v>
      </c>
      <c r="E20" s="96">
        <v>0.1</v>
      </c>
      <c r="F20" s="107">
        <v>0.4</v>
      </c>
      <c r="G20" s="108">
        <f t="shared" si="0"/>
        <v>0.5</v>
      </c>
    </row>
    <row r="21" spans="1:7" ht="21">
      <c r="A21" s="23">
        <v>18</v>
      </c>
      <c r="B21" s="21" t="s">
        <v>5</v>
      </c>
      <c r="C21" s="21" t="s">
        <v>309</v>
      </c>
      <c r="D21" s="21" t="s">
        <v>310</v>
      </c>
      <c r="E21" s="96">
        <v>2.2999999999999998</v>
      </c>
      <c r="F21" s="107">
        <v>1.5</v>
      </c>
      <c r="G21" s="108">
        <f t="shared" si="0"/>
        <v>3.8</v>
      </c>
    </row>
    <row r="22" spans="1:7" ht="21">
      <c r="A22" s="23">
        <v>19</v>
      </c>
      <c r="B22" s="21" t="s">
        <v>5</v>
      </c>
      <c r="C22" s="21" t="s">
        <v>311</v>
      </c>
      <c r="D22" s="21" t="s">
        <v>312</v>
      </c>
      <c r="E22" s="96">
        <v>1.7</v>
      </c>
      <c r="F22" s="107">
        <v>1.5</v>
      </c>
      <c r="G22" s="108">
        <f t="shared" si="0"/>
        <v>3.2</v>
      </c>
    </row>
    <row r="23" spans="1:7" ht="21">
      <c r="A23" s="23">
        <v>20</v>
      </c>
      <c r="B23" s="21" t="s">
        <v>5</v>
      </c>
      <c r="C23" s="21" t="s">
        <v>313</v>
      </c>
      <c r="D23" s="21" t="s">
        <v>314</v>
      </c>
      <c r="E23" s="96">
        <v>1.5</v>
      </c>
      <c r="F23" s="107"/>
      <c r="G23" s="108">
        <f t="shared" si="0"/>
        <v>1.5</v>
      </c>
    </row>
    <row r="24" spans="1:7" ht="21">
      <c r="A24" s="23">
        <v>21</v>
      </c>
      <c r="B24" s="21" t="s">
        <v>5</v>
      </c>
      <c r="C24" s="21" t="s">
        <v>315</v>
      </c>
      <c r="D24" s="21" t="s">
        <v>316</v>
      </c>
      <c r="E24" s="96"/>
      <c r="F24" s="107"/>
      <c r="G24" s="108"/>
    </row>
    <row r="25" spans="1:7" ht="21">
      <c r="A25" s="23">
        <v>22</v>
      </c>
      <c r="B25" s="21" t="s">
        <v>10</v>
      </c>
      <c r="C25" s="21" t="s">
        <v>317</v>
      </c>
      <c r="D25" s="21" t="s">
        <v>318</v>
      </c>
      <c r="E25" s="96">
        <v>2</v>
      </c>
      <c r="F25" s="107">
        <v>1.7</v>
      </c>
      <c r="G25" s="108">
        <f t="shared" si="0"/>
        <v>3.7</v>
      </c>
    </row>
    <row r="26" spans="1:7" ht="21">
      <c r="A26" s="23">
        <v>23</v>
      </c>
      <c r="B26" s="21" t="s">
        <v>10</v>
      </c>
      <c r="C26" s="21" t="s">
        <v>319</v>
      </c>
      <c r="D26" s="21" t="s">
        <v>320</v>
      </c>
      <c r="E26" s="96">
        <v>0.5</v>
      </c>
      <c r="F26" s="107">
        <v>0.9</v>
      </c>
      <c r="G26" s="108">
        <f t="shared" si="0"/>
        <v>1.4</v>
      </c>
    </row>
    <row r="27" spans="1:7" ht="21">
      <c r="A27" s="23">
        <v>24</v>
      </c>
      <c r="B27" s="21" t="s">
        <v>10</v>
      </c>
      <c r="C27" s="21" t="s">
        <v>321</v>
      </c>
      <c r="D27" s="21" t="s">
        <v>322</v>
      </c>
      <c r="E27" s="96">
        <v>2.2999999999999998</v>
      </c>
      <c r="F27" s="107">
        <v>0.5</v>
      </c>
      <c r="G27" s="108">
        <f t="shared" si="0"/>
        <v>2.8</v>
      </c>
    </row>
    <row r="28" spans="1:7" ht="21">
      <c r="A28" s="23">
        <v>25</v>
      </c>
      <c r="B28" s="21" t="s">
        <v>10</v>
      </c>
      <c r="C28" s="21" t="s">
        <v>323</v>
      </c>
      <c r="D28" s="21" t="s">
        <v>324</v>
      </c>
      <c r="E28" s="96">
        <v>2.2999999999999998</v>
      </c>
      <c r="F28" s="107">
        <v>1.2</v>
      </c>
      <c r="G28" s="108">
        <f t="shared" si="0"/>
        <v>3.5</v>
      </c>
    </row>
    <row r="29" spans="1:7" ht="21">
      <c r="A29" s="23">
        <v>26</v>
      </c>
      <c r="B29" s="21" t="s">
        <v>10</v>
      </c>
      <c r="C29" s="21" t="s">
        <v>325</v>
      </c>
      <c r="D29" s="21" t="s">
        <v>326</v>
      </c>
      <c r="E29" s="96"/>
      <c r="F29" s="107"/>
      <c r="G29" s="108"/>
    </row>
    <row r="30" spans="1:7" ht="21">
      <c r="A30" s="23">
        <v>27</v>
      </c>
      <c r="B30" s="21" t="s">
        <v>10</v>
      </c>
      <c r="C30" s="21" t="s">
        <v>327</v>
      </c>
      <c r="D30" s="21" t="s">
        <v>328</v>
      </c>
      <c r="E30" s="96">
        <v>1.1000000000000001</v>
      </c>
      <c r="F30" s="107">
        <v>0.7</v>
      </c>
      <c r="G30" s="108">
        <f t="shared" si="0"/>
        <v>1.8</v>
      </c>
    </row>
    <row r="31" spans="1:7" ht="21">
      <c r="A31" s="23">
        <v>28</v>
      </c>
      <c r="B31" s="21" t="s">
        <v>10</v>
      </c>
      <c r="C31" s="21" t="s">
        <v>329</v>
      </c>
      <c r="D31" s="21" t="s">
        <v>330</v>
      </c>
      <c r="E31" s="96">
        <v>0.3</v>
      </c>
      <c r="F31" s="107">
        <v>0.1</v>
      </c>
      <c r="G31" s="108">
        <f t="shared" si="0"/>
        <v>0.4</v>
      </c>
    </row>
    <row r="32" spans="1:7" ht="21">
      <c r="A32" s="23">
        <v>29</v>
      </c>
      <c r="B32" s="21" t="s">
        <v>331</v>
      </c>
      <c r="C32" s="21" t="s">
        <v>332</v>
      </c>
      <c r="D32" s="21" t="s">
        <v>333</v>
      </c>
      <c r="E32" s="96">
        <v>2.2999999999999998</v>
      </c>
      <c r="F32" s="107">
        <v>1.4</v>
      </c>
      <c r="G32" s="108">
        <f t="shared" si="0"/>
        <v>3.6999999999999997</v>
      </c>
    </row>
    <row r="33" spans="1:7" ht="21">
      <c r="A33" s="23">
        <v>30</v>
      </c>
      <c r="B33" s="21" t="s">
        <v>10</v>
      </c>
      <c r="C33" s="21" t="s">
        <v>334</v>
      </c>
      <c r="D33" s="21" t="s">
        <v>335</v>
      </c>
      <c r="E33" s="96"/>
      <c r="F33" s="107">
        <v>1.3</v>
      </c>
      <c r="G33" s="108">
        <f t="shared" si="0"/>
        <v>1.3</v>
      </c>
    </row>
    <row r="34" spans="1:7" ht="21">
      <c r="A34" s="23">
        <v>31</v>
      </c>
      <c r="B34" s="21" t="s">
        <v>10</v>
      </c>
      <c r="C34" s="21" t="s">
        <v>336</v>
      </c>
      <c r="D34" s="21" t="s">
        <v>337</v>
      </c>
      <c r="E34" s="96">
        <v>1.4</v>
      </c>
      <c r="F34" s="107">
        <v>0.9</v>
      </c>
      <c r="G34" s="108">
        <f t="shared" si="0"/>
        <v>2.2999999999999998</v>
      </c>
    </row>
    <row r="35" spans="1:7" ht="21">
      <c r="A35" s="23">
        <v>32</v>
      </c>
      <c r="B35" s="21" t="s">
        <v>10</v>
      </c>
      <c r="C35" s="21" t="s">
        <v>338</v>
      </c>
      <c r="D35" s="21" t="s">
        <v>339</v>
      </c>
      <c r="E35" s="96">
        <v>1.4</v>
      </c>
      <c r="F35" s="107">
        <v>1.7</v>
      </c>
      <c r="G35" s="108">
        <f t="shared" si="0"/>
        <v>3.0999999999999996</v>
      </c>
    </row>
    <row r="36" spans="1:7" ht="21">
      <c r="A36" s="23">
        <v>33</v>
      </c>
      <c r="B36" s="21" t="s">
        <v>10</v>
      </c>
      <c r="C36" s="21" t="s">
        <v>340</v>
      </c>
      <c r="D36" s="21" t="s">
        <v>341</v>
      </c>
      <c r="E36" s="96"/>
      <c r="F36" s="107">
        <v>0.7</v>
      </c>
      <c r="G36" s="108">
        <f t="shared" si="0"/>
        <v>0.7</v>
      </c>
    </row>
    <row r="37" spans="1:7" ht="21">
      <c r="A37" s="23">
        <v>34</v>
      </c>
      <c r="B37" s="21" t="s">
        <v>10</v>
      </c>
      <c r="C37" s="21" t="s">
        <v>342</v>
      </c>
      <c r="D37" s="21" t="s">
        <v>343</v>
      </c>
      <c r="E37" s="96">
        <v>1.6</v>
      </c>
      <c r="F37" s="107">
        <v>0.8</v>
      </c>
      <c r="G37" s="108">
        <f t="shared" si="0"/>
        <v>2.4000000000000004</v>
      </c>
    </row>
    <row r="38" spans="1:7" ht="21">
      <c r="A38" s="23">
        <v>35</v>
      </c>
      <c r="B38" s="21" t="s">
        <v>10</v>
      </c>
      <c r="C38" s="21" t="s">
        <v>230</v>
      </c>
      <c r="D38" s="21" t="s">
        <v>344</v>
      </c>
      <c r="E38" s="96">
        <v>1.4</v>
      </c>
      <c r="F38" s="107">
        <v>0.8</v>
      </c>
      <c r="G38" s="108">
        <f t="shared" si="0"/>
        <v>2.2000000000000002</v>
      </c>
    </row>
    <row r="39" spans="1:7" ht="21">
      <c r="A39" s="23">
        <v>36</v>
      </c>
      <c r="B39" s="21" t="s">
        <v>331</v>
      </c>
      <c r="C39" s="21" t="s">
        <v>345</v>
      </c>
      <c r="D39" s="21" t="s">
        <v>346</v>
      </c>
      <c r="E39" s="96">
        <v>1.8</v>
      </c>
      <c r="F39" s="107">
        <v>1.3</v>
      </c>
      <c r="G39" s="108">
        <f t="shared" si="0"/>
        <v>3.1</v>
      </c>
    </row>
    <row r="40" spans="1:7" ht="21">
      <c r="A40" s="23">
        <v>37</v>
      </c>
      <c r="B40" s="21" t="s">
        <v>331</v>
      </c>
      <c r="C40" s="21" t="s">
        <v>347</v>
      </c>
      <c r="D40" s="21" t="s">
        <v>348</v>
      </c>
      <c r="E40" s="96">
        <v>1.5</v>
      </c>
      <c r="F40" s="107"/>
      <c r="G40" s="108">
        <f t="shared" si="0"/>
        <v>1.5</v>
      </c>
    </row>
    <row r="41" spans="1:7" ht="21">
      <c r="A41" s="23">
        <v>38</v>
      </c>
      <c r="B41" s="21" t="s">
        <v>10</v>
      </c>
      <c r="C41" s="21" t="s">
        <v>349</v>
      </c>
      <c r="D41" s="21" t="s">
        <v>350</v>
      </c>
      <c r="E41" s="96">
        <v>2</v>
      </c>
      <c r="F41" s="107">
        <v>1.9</v>
      </c>
      <c r="G41" s="108">
        <f t="shared" si="0"/>
        <v>3.9</v>
      </c>
    </row>
    <row r="42" spans="1:7" ht="21">
      <c r="A42" s="23">
        <v>39</v>
      </c>
      <c r="B42" s="21" t="s">
        <v>10</v>
      </c>
      <c r="C42" s="21" t="s">
        <v>351</v>
      </c>
      <c r="D42" s="21" t="s">
        <v>352</v>
      </c>
      <c r="E42" s="96">
        <v>0.3</v>
      </c>
      <c r="F42" s="107"/>
      <c r="G42" s="108">
        <f t="shared" si="0"/>
        <v>0.3</v>
      </c>
    </row>
    <row r="43" spans="1:7" ht="21">
      <c r="A43" s="23">
        <v>40</v>
      </c>
      <c r="B43" s="21" t="s">
        <v>10</v>
      </c>
      <c r="C43" s="21" t="s">
        <v>355</v>
      </c>
      <c r="D43" s="21" t="s">
        <v>356</v>
      </c>
      <c r="E43" s="96">
        <v>0.5</v>
      </c>
      <c r="F43" s="107">
        <v>1</v>
      </c>
      <c r="G43" s="108">
        <f t="shared" si="0"/>
        <v>1.5</v>
      </c>
    </row>
    <row r="44" spans="1:7" ht="21">
      <c r="A44" s="23">
        <v>41</v>
      </c>
      <c r="B44" s="21" t="s">
        <v>10</v>
      </c>
      <c r="C44" s="21" t="s">
        <v>820</v>
      </c>
      <c r="D44" s="21" t="s">
        <v>821</v>
      </c>
      <c r="E44" s="96"/>
      <c r="F44" s="107">
        <v>0.9</v>
      </c>
      <c r="G44" s="108">
        <f t="shared" si="0"/>
        <v>0.9</v>
      </c>
    </row>
    <row r="45" spans="1:7" ht="21">
      <c r="A45" s="23">
        <v>42</v>
      </c>
      <c r="B45" s="21" t="s">
        <v>10</v>
      </c>
      <c r="C45" s="21" t="s">
        <v>357</v>
      </c>
      <c r="D45" s="21" t="s">
        <v>358</v>
      </c>
      <c r="E45" s="96">
        <v>1.6</v>
      </c>
      <c r="F45" s="107">
        <v>1.7</v>
      </c>
      <c r="G45" s="108">
        <f t="shared" si="0"/>
        <v>3.3</v>
      </c>
    </row>
    <row r="46" spans="1:7" ht="21">
      <c r="A46" s="23">
        <v>43</v>
      </c>
      <c r="B46" s="21" t="s">
        <v>10</v>
      </c>
      <c r="C46" s="21" t="s">
        <v>359</v>
      </c>
      <c r="D46" s="21" t="s">
        <v>222</v>
      </c>
      <c r="E46" s="96">
        <v>1.9</v>
      </c>
      <c r="F46" s="107">
        <v>1.5</v>
      </c>
      <c r="G46" s="108">
        <f t="shared" si="0"/>
        <v>3.4</v>
      </c>
    </row>
    <row r="47" spans="1:7" ht="21">
      <c r="A47" s="23">
        <v>44</v>
      </c>
      <c r="B47" s="21" t="s">
        <v>10</v>
      </c>
      <c r="C47" s="21" t="s">
        <v>360</v>
      </c>
      <c r="D47" s="21" t="s">
        <v>361</v>
      </c>
      <c r="E47" s="96">
        <v>0.7</v>
      </c>
      <c r="F47" s="107">
        <v>0.3</v>
      </c>
      <c r="G47" s="108">
        <f t="shared" si="0"/>
        <v>1</v>
      </c>
    </row>
    <row r="48" spans="1:7" ht="21">
      <c r="A48" s="23">
        <v>45</v>
      </c>
      <c r="B48" s="21" t="s">
        <v>10</v>
      </c>
      <c r="C48" s="21" t="s">
        <v>362</v>
      </c>
      <c r="D48" s="21" t="s">
        <v>363</v>
      </c>
      <c r="E48" s="96">
        <v>1.8</v>
      </c>
      <c r="F48" s="107">
        <v>1.3</v>
      </c>
      <c r="G48" s="108">
        <f t="shared" si="0"/>
        <v>3.1</v>
      </c>
    </row>
    <row r="49" spans="1:7" ht="21">
      <c r="A49" s="23">
        <v>46</v>
      </c>
      <c r="B49" s="21" t="s">
        <v>10</v>
      </c>
      <c r="C49" s="21" t="s">
        <v>178</v>
      </c>
      <c r="D49" s="21" t="s">
        <v>364</v>
      </c>
      <c r="E49" s="96">
        <v>2.2999999999999998</v>
      </c>
      <c r="F49" s="107"/>
      <c r="G49" s="108">
        <f t="shared" si="0"/>
        <v>2.2999999999999998</v>
      </c>
    </row>
    <row r="50" spans="1:7" ht="21">
      <c r="A50" s="23">
        <v>47</v>
      </c>
      <c r="B50" s="21" t="s">
        <v>10</v>
      </c>
      <c r="C50" s="21" t="s">
        <v>365</v>
      </c>
      <c r="D50" s="21" t="s">
        <v>366</v>
      </c>
      <c r="E50" s="96"/>
      <c r="F50" s="107">
        <v>0.2</v>
      </c>
      <c r="G50" s="108">
        <f t="shared" si="0"/>
        <v>0.2</v>
      </c>
    </row>
    <row r="51" spans="1:7" ht="21">
      <c r="A51" s="23">
        <v>48</v>
      </c>
      <c r="B51" s="21" t="s">
        <v>10</v>
      </c>
      <c r="C51" s="21" t="s">
        <v>367</v>
      </c>
      <c r="D51" s="21" t="s">
        <v>368</v>
      </c>
      <c r="E51" s="96">
        <v>1.2</v>
      </c>
      <c r="F51" s="107">
        <v>1.9</v>
      </c>
      <c r="G51" s="108">
        <f t="shared" si="0"/>
        <v>3.0999999999999996</v>
      </c>
    </row>
    <row r="52" spans="1:7" ht="21">
      <c r="A52" s="23">
        <v>49</v>
      </c>
      <c r="B52" s="21" t="s">
        <v>10</v>
      </c>
      <c r="C52" s="21" t="s">
        <v>369</v>
      </c>
      <c r="D52" s="21" t="s">
        <v>370</v>
      </c>
      <c r="E52" s="96">
        <v>0.5</v>
      </c>
      <c r="F52" s="107">
        <v>2.1</v>
      </c>
      <c r="G52" s="108">
        <f t="shared" si="0"/>
        <v>2.6</v>
      </c>
    </row>
    <row r="53" spans="1:7" ht="13.2"/>
    <row r="54" spans="1:7" ht="13.2"/>
  </sheetData>
  <mergeCells count="3">
    <mergeCell ref="A1:E1"/>
    <mergeCell ref="A2:E2"/>
    <mergeCell ref="B3:D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-0.249977111117893"/>
    <outlinePr summaryBelow="0" summaryRight="0"/>
  </sheetPr>
  <dimension ref="A1:G18"/>
  <sheetViews>
    <sheetView workbookViewId="0">
      <selection activeCell="I7" sqref="I7"/>
    </sheetView>
  </sheetViews>
  <sheetFormatPr defaultColWidth="14.33203125" defaultRowHeight="15.75" customHeight="1"/>
  <cols>
    <col min="1" max="1" width="5.33203125" customWidth="1"/>
    <col min="2" max="2" width="8.88671875" customWidth="1"/>
    <col min="5" max="5" width="27.109375" customWidth="1"/>
  </cols>
  <sheetData>
    <row r="1" spans="1:7" ht="21">
      <c r="A1" s="116" t="s">
        <v>815</v>
      </c>
      <c r="B1" s="117"/>
      <c r="C1" s="117"/>
      <c r="D1" s="117"/>
      <c r="E1" s="117"/>
    </row>
    <row r="2" spans="1:7" ht="21">
      <c r="A2" s="116" t="s">
        <v>371</v>
      </c>
      <c r="B2" s="117"/>
      <c r="C2" s="117"/>
      <c r="D2" s="117"/>
      <c r="E2" s="117"/>
    </row>
    <row r="3" spans="1:7" ht="26.55" customHeight="1">
      <c r="A3" s="83" t="s">
        <v>3</v>
      </c>
      <c r="B3" s="119" t="s">
        <v>4</v>
      </c>
      <c r="C3" s="120"/>
      <c r="D3" s="121"/>
      <c r="E3" s="83" t="s">
        <v>830</v>
      </c>
      <c r="F3" s="106" t="s">
        <v>835</v>
      </c>
      <c r="G3" s="106" t="s">
        <v>834</v>
      </c>
    </row>
    <row r="4" spans="1:7" ht="22.65" customHeight="1">
      <c r="A4" s="3">
        <v>1</v>
      </c>
      <c r="B4" s="20" t="s">
        <v>5</v>
      </c>
      <c r="C4" s="21" t="s">
        <v>372</v>
      </c>
      <c r="D4" s="69" t="s">
        <v>373</v>
      </c>
      <c r="E4" s="85">
        <v>2.4</v>
      </c>
      <c r="F4" s="107">
        <v>2.1</v>
      </c>
      <c r="G4" s="108">
        <f>E4+F4</f>
        <v>4.5</v>
      </c>
    </row>
    <row r="5" spans="1:7" ht="22.65" customHeight="1">
      <c r="A5" s="3">
        <v>2</v>
      </c>
      <c r="B5" s="20" t="s">
        <v>5</v>
      </c>
      <c r="C5" s="21" t="s">
        <v>374</v>
      </c>
      <c r="D5" s="20" t="s">
        <v>375</v>
      </c>
      <c r="E5" s="85">
        <v>2.4</v>
      </c>
      <c r="F5" s="107">
        <v>2.1</v>
      </c>
      <c r="G5" s="108">
        <f t="shared" ref="G5:G18" si="0">E5+F5</f>
        <v>4.5</v>
      </c>
    </row>
    <row r="6" spans="1:7" ht="22.65" customHeight="1">
      <c r="A6" s="3">
        <v>3</v>
      </c>
      <c r="B6" s="20" t="s">
        <v>5</v>
      </c>
      <c r="C6" s="21" t="s">
        <v>376</v>
      </c>
      <c r="D6" s="20" t="s">
        <v>377</v>
      </c>
      <c r="E6" s="85">
        <v>2.4</v>
      </c>
      <c r="F6" s="107">
        <v>2.5</v>
      </c>
      <c r="G6" s="108">
        <f t="shared" si="0"/>
        <v>4.9000000000000004</v>
      </c>
    </row>
    <row r="7" spans="1:7" ht="22.65" customHeight="1">
      <c r="A7" s="3">
        <v>4</v>
      </c>
      <c r="B7" s="20" t="s">
        <v>5</v>
      </c>
      <c r="C7" s="20" t="s">
        <v>378</v>
      </c>
      <c r="D7" s="20" t="s">
        <v>379</v>
      </c>
      <c r="E7" s="85">
        <v>2.4</v>
      </c>
      <c r="F7" s="107">
        <v>2.2999999999999998</v>
      </c>
      <c r="G7" s="108">
        <f t="shared" si="0"/>
        <v>4.6999999999999993</v>
      </c>
    </row>
    <row r="8" spans="1:7" ht="22.65" customHeight="1">
      <c r="A8" s="3">
        <v>5</v>
      </c>
      <c r="B8" s="20" t="s">
        <v>5</v>
      </c>
      <c r="C8" s="21" t="s">
        <v>380</v>
      </c>
      <c r="D8" s="20" t="s">
        <v>381</v>
      </c>
      <c r="E8" s="85">
        <v>2.4</v>
      </c>
      <c r="F8" s="107">
        <v>2.2999999999999998</v>
      </c>
      <c r="G8" s="108">
        <f t="shared" si="0"/>
        <v>4.6999999999999993</v>
      </c>
    </row>
    <row r="9" spans="1:7" ht="22.65" customHeight="1">
      <c r="A9" s="3">
        <v>6</v>
      </c>
      <c r="B9" s="20" t="s">
        <v>5</v>
      </c>
      <c r="C9" s="21" t="s">
        <v>382</v>
      </c>
      <c r="D9" s="20" t="s">
        <v>383</v>
      </c>
      <c r="E9" s="85">
        <v>2.2999999999999998</v>
      </c>
      <c r="F9" s="107">
        <v>2.5</v>
      </c>
      <c r="G9" s="108">
        <f t="shared" si="0"/>
        <v>4.8</v>
      </c>
    </row>
    <row r="10" spans="1:7" ht="22.65" customHeight="1">
      <c r="A10" s="3">
        <v>7</v>
      </c>
      <c r="B10" s="20" t="s">
        <v>5</v>
      </c>
      <c r="C10" s="21" t="s">
        <v>384</v>
      </c>
      <c r="D10" s="20" t="s">
        <v>385</v>
      </c>
      <c r="E10" s="85">
        <v>2.4</v>
      </c>
      <c r="F10" s="107">
        <v>1.9</v>
      </c>
      <c r="G10" s="108">
        <f t="shared" si="0"/>
        <v>4.3</v>
      </c>
    </row>
    <row r="11" spans="1:7" ht="22.65" customHeight="1">
      <c r="A11" s="3">
        <v>8</v>
      </c>
      <c r="B11" s="20" t="s">
        <v>5</v>
      </c>
      <c r="C11" s="21" t="s">
        <v>386</v>
      </c>
      <c r="D11" s="20" t="s">
        <v>387</v>
      </c>
      <c r="E11" s="85">
        <v>2.2999999999999998</v>
      </c>
      <c r="F11" s="107">
        <v>2.1</v>
      </c>
      <c r="G11" s="108">
        <f t="shared" si="0"/>
        <v>4.4000000000000004</v>
      </c>
    </row>
    <row r="12" spans="1:7" ht="22.65" customHeight="1">
      <c r="A12" s="3">
        <v>9</v>
      </c>
      <c r="B12" s="20" t="s">
        <v>5</v>
      </c>
      <c r="C12" s="21" t="s">
        <v>388</v>
      </c>
      <c r="D12" s="20" t="s">
        <v>389</v>
      </c>
      <c r="E12" s="85">
        <v>2.2999999999999998</v>
      </c>
      <c r="F12" s="107">
        <v>2.1</v>
      </c>
      <c r="G12" s="108">
        <f t="shared" si="0"/>
        <v>4.4000000000000004</v>
      </c>
    </row>
    <row r="13" spans="1:7" ht="22.65" customHeight="1">
      <c r="A13" s="3">
        <v>10</v>
      </c>
      <c r="B13" s="20" t="s">
        <v>5</v>
      </c>
      <c r="C13" s="21" t="s">
        <v>390</v>
      </c>
      <c r="D13" s="20" t="s">
        <v>391</v>
      </c>
      <c r="E13" s="85">
        <v>2.4</v>
      </c>
      <c r="F13" s="107">
        <v>2.5</v>
      </c>
      <c r="G13" s="108">
        <f t="shared" si="0"/>
        <v>4.9000000000000004</v>
      </c>
    </row>
    <row r="14" spans="1:7" ht="22.65" customHeight="1">
      <c r="A14" s="3">
        <v>11</v>
      </c>
      <c r="B14" s="20" t="s">
        <v>5</v>
      </c>
      <c r="C14" s="21" t="s">
        <v>392</v>
      </c>
      <c r="D14" s="20" t="s">
        <v>393</v>
      </c>
      <c r="E14" s="85">
        <v>2.4</v>
      </c>
      <c r="F14" s="107">
        <v>1.9</v>
      </c>
      <c r="G14" s="108">
        <f t="shared" si="0"/>
        <v>4.3</v>
      </c>
    </row>
    <row r="15" spans="1:7" ht="22.65" customHeight="1">
      <c r="A15" s="3">
        <v>12</v>
      </c>
      <c r="B15" s="20" t="s">
        <v>5</v>
      </c>
      <c r="C15" s="20" t="s">
        <v>394</v>
      </c>
      <c r="D15" s="20" t="s">
        <v>395</v>
      </c>
      <c r="E15" s="85">
        <v>2.2000000000000002</v>
      </c>
      <c r="F15" s="107">
        <v>2.1</v>
      </c>
      <c r="G15" s="108">
        <f t="shared" si="0"/>
        <v>4.3000000000000007</v>
      </c>
    </row>
    <row r="16" spans="1:7" ht="22.65" customHeight="1">
      <c r="A16" s="3">
        <v>13</v>
      </c>
      <c r="B16" s="20" t="s">
        <v>10</v>
      </c>
      <c r="C16" s="20" t="s">
        <v>396</v>
      </c>
      <c r="D16" s="20" t="s">
        <v>397</v>
      </c>
      <c r="E16" s="85">
        <v>2.4</v>
      </c>
      <c r="F16" s="107">
        <v>2.5</v>
      </c>
      <c r="G16" s="108">
        <f t="shared" si="0"/>
        <v>4.9000000000000004</v>
      </c>
    </row>
    <row r="17" spans="1:7" ht="22.65" customHeight="1">
      <c r="A17" s="3">
        <v>14</v>
      </c>
      <c r="B17" s="20" t="s">
        <v>10</v>
      </c>
      <c r="C17" s="21" t="s">
        <v>398</v>
      </c>
      <c r="D17" s="20" t="s">
        <v>399</v>
      </c>
      <c r="E17" s="85">
        <v>2</v>
      </c>
      <c r="F17" s="107">
        <v>2.2999999999999998</v>
      </c>
      <c r="G17" s="108">
        <f t="shared" si="0"/>
        <v>4.3</v>
      </c>
    </row>
    <row r="18" spans="1:7" ht="22.65" customHeight="1">
      <c r="A18" s="3">
        <v>15</v>
      </c>
      <c r="B18" s="20" t="s">
        <v>10</v>
      </c>
      <c r="C18" s="21" t="s">
        <v>400</v>
      </c>
      <c r="D18" s="20" t="s">
        <v>401</v>
      </c>
      <c r="E18" s="85">
        <v>2.4</v>
      </c>
      <c r="F18" s="107">
        <v>2.1</v>
      </c>
      <c r="G18" s="108">
        <f t="shared" si="0"/>
        <v>4.5</v>
      </c>
    </row>
  </sheetData>
  <mergeCells count="3">
    <mergeCell ref="A1:E1"/>
    <mergeCell ref="A2:E2"/>
    <mergeCell ref="B3:D3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M47"/>
  <sheetViews>
    <sheetView topLeftCell="A15" zoomScale="80" zoomScaleNormal="80" workbookViewId="0">
      <selection activeCell="I30" sqref="I30"/>
    </sheetView>
  </sheetViews>
  <sheetFormatPr defaultColWidth="14.33203125" defaultRowHeight="15.75" customHeight="1"/>
  <cols>
    <col min="1" max="1" width="5.33203125" customWidth="1"/>
    <col min="2" max="2" width="8.88671875" customWidth="1"/>
    <col min="4" max="4" width="23.33203125" customWidth="1"/>
    <col min="5" max="7" width="25.6640625" customWidth="1"/>
  </cols>
  <sheetData>
    <row r="1" spans="1:13" ht="21">
      <c r="A1" s="141" t="s">
        <v>402</v>
      </c>
      <c r="B1" s="117"/>
      <c r="C1" s="117"/>
      <c r="D1" s="117"/>
      <c r="E1" s="22"/>
    </row>
    <row r="2" spans="1:13" ht="21">
      <c r="A2" s="142" t="s">
        <v>816</v>
      </c>
      <c r="B2" s="123"/>
      <c r="C2" s="123"/>
      <c r="D2" s="124"/>
      <c r="E2" s="22"/>
    </row>
    <row r="3" spans="1:13" ht="22.65" customHeight="1">
      <c r="A3" s="66" t="s">
        <v>0</v>
      </c>
      <c r="B3" s="143" t="s">
        <v>4</v>
      </c>
      <c r="C3" s="144"/>
      <c r="D3" s="145"/>
      <c r="E3" s="83" t="s">
        <v>827</v>
      </c>
      <c r="F3" s="83" t="s">
        <v>828</v>
      </c>
      <c r="G3" s="83" t="s">
        <v>829</v>
      </c>
      <c r="K3" s="88"/>
      <c r="L3" s="88"/>
      <c r="M3" s="88"/>
    </row>
    <row r="4" spans="1:13" ht="22.65" customHeight="1">
      <c r="A4" s="67">
        <v>1</v>
      </c>
      <c r="B4" s="68" t="s">
        <v>403</v>
      </c>
      <c r="C4" s="68" t="s">
        <v>404</v>
      </c>
      <c r="D4" s="68" t="s">
        <v>405</v>
      </c>
      <c r="E4" s="85">
        <v>1.8</v>
      </c>
      <c r="F4" s="85">
        <v>1.7</v>
      </c>
      <c r="G4" s="85">
        <f>SUM(E4,F4)</f>
        <v>3.5</v>
      </c>
    </row>
    <row r="5" spans="1:13" ht="22.65" customHeight="1">
      <c r="A5" s="67">
        <v>2</v>
      </c>
      <c r="B5" s="68" t="s">
        <v>403</v>
      </c>
      <c r="C5" s="68" t="s">
        <v>212</v>
      </c>
      <c r="D5" s="68" t="s">
        <v>406</v>
      </c>
      <c r="E5" s="85"/>
      <c r="F5" s="85"/>
      <c r="G5" s="85">
        <f>SUM(E5,F5)</f>
        <v>0</v>
      </c>
      <c r="H5" s="88"/>
      <c r="I5" s="88"/>
      <c r="J5" s="88"/>
    </row>
    <row r="6" spans="1:13" ht="22.65" customHeight="1">
      <c r="A6" s="67">
        <v>3</v>
      </c>
      <c r="B6" s="68" t="s">
        <v>5</v>
      </c>
      <c r="C6" s="68" t="s">
        <v>407</v>
      </c>
      <c r="D6" s="68" t="s">
        <v>408</v>
      </c>
      <c r="E6" s="85">
        <v>2.2999999999999998</v>
      </c>
      <c r="F6" s="85">
        <v>1.9</v>
      </c>
      <c r="G6" s="85">
        <f t="shared" ref="G6:G9" si="0">SUM(E6,F6)</f>
        <v>4.1999999999999993</v>
      </c>
      <c r="H6" s="88"/>
      <c r="I6" s="88"/>
      <c r="J6" s="88"/>
    </row>
    <row r="7" spans="1:13" ht="22.65" customHeight="1">
      <c r="A7" s="67">
        <v>4</v>
      </c>
      <c r="B7" s="68" t="s">
        <v>403</v>
      </c>
      <c r="C7" s="68" t="s">
        <v>409</v>
      </c>
      <c r="D7" s="68" t="s">
        <v>410</v>
      </c>
      <c r="E7" s="85"/>
      <c r="F7" s="85"/>
      <c r="G7" s="85">
        <f t="shared" si="0"/>
        <v>0</v>
      </c>
      <c r="K7" s="88"/>
      <c r="L7" s="88"/>
      <c r="M7" s="88"/>
    </row>
    <row r="8" spans="1:13" ht="22.65" customHeight="1">
      <c r="A8" s="67">
        <v>5</v>
      </c>
      <c r="B8" s="68" t="s">
        <v>5</v>
      </c>
      <c r="C8" s="68" t="s">
        <v>411</v>
      </c>
      <c r="D8" s="68" t="s">
        <v>412</v>
      </c>
      <c r="E8" s="85">
        <v>2</v>
      </c>
      <c r="F8" s="85">
        <v>1.7</v>
      </c>
      <c r="G8" s="85">
        <f>SUM(E8,F8)</f>
        <v>3.7</v>
      </c>
    </row>
    <row r="9" spans="1:13" ht="22.65" customHeight="1">
      <c r="A9" s="67">
        <v>6</v>
      </c>
      <c r="B9" s="68" t="s">
        <v>403</v>
      </c>
      <c r="C9" s="68" t="s">
        <v>413</v>
      </c>
      <c r="D9" s="68" t="s">
        <v>414</v>
      </c>
      <c r="E9" s="85">
        <v>1.5</v>
      </c>
      <c r="F9" s="85">
        <v>1.5</v>
      </c>
      <c r="G9" s="85">
        <f t="shared" si="0"/>
        <v>3</v>
      </c>
    </row>
    <row r="10" spans="1:13" ht="22.65" customHeight="1">
      <c r="A10" s="67">
        <v>7</v>
      </c>
      <c r="B10" s="68" t="s">
        <v>403</v>
      </c>
      <c r="C10" s="68" t="s">
        <v>415</v>
      </c>
      <c r="D10" s="68" t="s">
        <v>416</v>
      </c>
      <c r="E10" s="85">
        <v>1.5</v>
      </c>
      <c r="F10" s="85">
        <v>1.7</v>
      </c>
      <c r="G10" s="85">
        <f t="shared" ref="G10:G16" si="1">SUM(E10,F10)</f>
        <v>3.2</v>
      </c>
    </row>
    <row r="11" spans="1:13" ht="22.65" customHeight="1">
      <c r="A11" s="67">
        <v>8</v>
      </c>
      <c r="B11" s="68" t="s">
        <v>5</v>
      </c>
      <c r="C11" s="68" t="s">
        <v>417</v>
      </c>
      <c r="D11" s="68" t="s">
        <v>418</v>
      </c>
      <c r="E11" s="85">
        <v>1.8</v>
      </c>
      <c r="F11" s="85"/>
      <c r="G11" s="85">
        <f t="shared" si="1"/>
        <v>1.8</v>
      </c>
    </row>
    <row r="12" spans="1:13" ht="22.65" customHeight="1">
      <c r="A12" s="67">
        <v>9</v>
      </c>
      <c r="B12" s="19" t="s">
        <v>403</v>
      </c>
      <c r="C12" s="19" t="s">
        <v>419</v>
      </c>
      <c r="D12" s="19" t="s">
        <v>420</v>
      </c>
      <c r="E12" s="85"/>
      <c r="F12" s="85"/>
      <c r="G12" s="85">
        <f t="shared" si="1"/>
        <v>0</v>
      </c>
    </row>
    <row r="13" spans="1:13" ht="22.65" customHeight="1">
      <c r="A13" s="67">
        <v>10</v>
      </c>
      <c r="B13" s="68" t="s">
        <v>5</v>
      </c>
      <c r="C13" s="68" t="s">
        <v>421</v>
      </c>
      <c r="D13" s="68" t="s">
        <v>290</v>
      </c>
      <c r="E13" s="85"/>
      <c r="F13" s="85"/>
      <c r="G13" s="85">
        <f t="shared" si="1"/>
        <v>0</v>
      </c>
    </row>
    <row r="14" spans="1:13" ht="22.65" customHeight="1">
      <c r="A14" s="67">
        <v>11</v>
      </c>
      <c r="B14" s="68" t="s">
        <v>403</v>
      </c>
      <c r="C14" s="68" t="s">
        <v>422</v>
      </c>
      <c r="D14" s="68" t="s">
        <v>423</v>
      </c>
      <c r="E14" s="85">
        <v>1.7</v>
      </c>
      <c r="F14" s="85">
        <v>1.7</v>
      </c>
      <c r="G14" s="85">
        <f t="shared" si="1"/>
        <v>3.4</v>
      </c>
    </row>
    <row r="15" spans="1:13" ht="22.65" customHeight="1">
      <c r="A15" s="67">
        <v>12</v>
      </c>
      <c r="B15" s="68" t="s">
        <v>403</v>
      </c>
      <c r="C15" s="68" t="s">
        <v>334</v>
      </c>
      <c r="D15" s="68" t="s">
        <v>424</v>
      </c>
      <c r="E15" s="85">
        <v>2.2999999999999998</v>
      </c>
      <c r="F15" s="85">
        <v>1.3</v>
      </c>
      <c r="G15" s="85">
        <f t="shared" si="1"/>
        <v>3.5999999999999996</v>
      </c>
    </row>
    <row r="16" spans="1:13" ht="22.65" customHeight="1">
      <c r="A16" s="67">
        <v>13</v>
      </c>
      <c r="B16" s="68" t="s">
        <v>5</v>
      </c>
      <c r="C16" s="68" t="s">
        <v>425</v>
      </c>
      <c r="D16" s="68" t="s">
        <v>426</v>
      </c>
      <c r="E16" s="85">
        <v>1.4</v>
      </c>
      <c r="F16" s="85">
        <v>1.2</v>
      </c>
      <c r="G16" s="85">
        <f t="shared" si="1"/>
        <v>2.5999999999999996</v>
      </c>
    </row>
    <row r="17" spans="1:10" ht="22.65" customHeight="1">
      <c r="A17" s="67">
        <v>14</v>
      </c>
      <c r="B17" s="19" t="s">
        <v>403</v>
      </c>
      <c r="C17" s="19" t="s">
        <v>427</v>
      </c>
      <c r="D17" s="19" t="s">
        <v>428</v>
      </c>
      <c r="E17" s="85">
        <v>2.2999999999999998</v>
      </c>
      <c r="F17" s="85">
        <v>1.9</v>
      </c>
      <c r="G17" s="85">
        <f t="shared" ref="G17" si="2">SUM(E17,F17)</f>
        <v>4.1999999999999993</v>
      </c>
    </row>
    <row r="18" spans="1:10" ht="21">
      <c r="A18" s="67">
        <v>15</v>
      </c>
      <c r="B18" s="68" t="s">
        <v>5</v>
      </c>
      <c r="C18" s="68" t="s">
        <v>429</v>
      </c>
      <c r="D18" s="68" t="s">
        <v>430</v>
      </c>
      <c r="E18" s="85">
        <v>2.2999999999999998</v>
      </c>
      <c r="F18" s="85">
        <v>1.9</v>
      </c>
      <c r="G18" s="85">
        <f>SUM(E18,F18)</f>
        <v>4.1999999999999993</v>
      </c>
    </row>
    <row r="19" spans="1:10" ht="21">
      <c r="A19" s="67">
        <v>16</v>
      </c>
      <c r="B19" s="68" t="s">
        <v>403</v>
      </c>
      <c r="C19" s="68" t="s">
        <v>431</v>
      </c>
      <c r="D19" s="68" t="s">
        <v>432</v>
      </c>
      <c r="E19" s="85">
        <v>2.2000000000000002</v>
      </c>
      <c r="F19" s="85">
        <v>1.3</v>
      </c>
      <c r="G19" s="85">
        <f t="shared" ref="G19" si="3">SUM(E19,F19)</f>
        <v>3.5</v>
      </c>
    </row>
    <row r="20" spans="1:10" ht="21">
      <c r="A20" s="67">
        <v>17</v>
      </c>
      <c r="B20" s="68" t="s">
        <v>403</v>
      </c>
      <c r="C20" s="68" t="s">
        <v>57</v>
      </c>
      <c r="D20" s="68" t="s">
        <v>433</v>
      </c>
      <c r="E20" s="85">
        <v>2.4</v>
      </c>
      <c r="F20" s="85">
        <v>2.2999999999999998</v>
      </c>
      <c r="G20" s="85">
        <f>SUM(E20,F20)</f>
        <v>4.6999999999999993</v>
      </c>
    </row>
    <row r="21" spans="1:10" ht="21">
      <c r="A21" s="67">
        <v>18</v>
      </c>
      <c r="B21" s="19" t="s">
        <v>5</v>
      </c>
      <c r="C21" s="19" t="s">
        <v>434</v>
      </c>
      <c r="D21" s="19" t="s">
        <v>435</v>
      </c>
      <c r="E21" s="85">
        <v>1.9</v>
      </c>
      <c r="F21" s="85">
        <v>1.3</v>
      </c>
      <c r="G21" s="85">
        <f t="shared" ref="G21:G22" si="4">SUM(E21,F21)</f>
        <v>3.2</v>
      </c>
    </row>
    <row r="22" spans="1:10" ht="21">
      <c r="A22" s="67">
        <v>19</v>
      </c>
      <c r="B22" s="68" t="s">
        <v>5</v>
      </c>
      <c r="C22" s="68" t="s">
        <v>436</v>
      </c>
      <c r="D22" s="68" t="s">
        <v>437</v>
      </c>
      <c r="E22" s="85"/>
      <c r="F22" s="85"/>
      <c r="G22" s="85">
        <f t="shared" si="4"/>
        <v>0</v>
      </c>
    </row>
    <row r="23" spans="1:10" ht="21">
      <c r="A23" s="67">
        <v>20</v>
      </c>
      <c r="B23" s="19" t="s">
        <v>5</v>
      </c>
      <c r="C23" s="19" t="s">
        <v>438</v>
      </c>
      <c r="D23" s="19" t="s">
        <v>439</v>
      </c>
      <c r="E23" s="85" t="s">
        <v>831</v>
      </c>
      <c r="F23" s="85">
        <v>1.9</v>
      </c>
      <c r="G23" s="85">
        <f>SUM(E23,F23)</f>
        <v>1.9</v>
      </c>
    </row>
    <row r="24" spans="1:10" ht="21">
      <c r="A24" s="67">
        <v>21</v>
      </c>
      <c r="B24" s="68" t="s">
        <v>403</v>
      </c>
      <c r="C24" s="68" t="s">
        <v>440</v>
      </c>
      <c r="D24" s="68" t="s">
        <v>441</v>
      </c>
      <c r="E24" s="85"/>
      <c r="F24" s="85"/>
      <c r="G24" s="85">
        <f t="shared" ref="G24" si="5">SUM(E24,F24)</f>
        <v>0</v>
      </c>
    </row>
    <row r="25" spans="1:10" ht="21">
      <c r="A25" s="67">
        <v>22</v>
      </c>
      <c r="B25" s="68" t="s">
        <v>403</v>
      </c>
      <c r="C25" s="68" t="s">
        <v>442</v>
      </c>
      <c r="D25" s="68" t="s">
        <v>443</v>
      </c>
      <c r="E25" s="85">
        <v>1.6</v>
      </c>
      <c r="F25" s="85">
        <v>1.7</v>
      </c>
      <c r="G25" s="85">
        <f>SUM(E25,F25)</f>
        <v>3.3</v>
      </c>
    </row>
    <row r="26" spans="1:10" ht="21">
      <c r="A26" s="67">
        <v>23</v>
      </c>
      <c r="B26" s="68" t="s">
        <v>5</v>
      </c>
      <c r="C26" s="68" t="s">
        <v>444</v>
      </c>
      <c r="D26" s="68" t="s">
        <v>445</v>
      </c>
      <c r="E26" s="85"/>
      <c r="F26" s="85"/>
      <c r="G26" s="85">
        <f t="shared" ref="G26:G27" si="6">SUM(E26,F26)</f>
        <v>0</v>
      </c>
    </row>
    <row r="27" spans="1:10" ht="21">
      <c r="A27" s="67">
        <v>24</v>
      </c>
      <c r="B27" s="19" t="s">
        <v>403</v>
      </c>
      <c r="C27" s="19" t="s">
        <v>446</v>
      </c>
      <c r="D27" s="19" t="s">
        <v>447</v>
      </c>
      <c r="E27" s="85">
        <v>2.2000000000000002</v>
      </c>
      <c r="F27" s="85">
        <v>1.9</v>
      </c>
      <c r="G27" s="85">
        <f t="shared" si="6"/>
        <v>4.0999999999999996</v>
      </c>
    </row>
    <row r="28" spans="1:10" ht="21">
      <c r="A28" s="67">
        <v>25</v>
      </c>
      <c r="B28" s="68" t="s">
        <v>403</v>
      </c>
      <c r="C28" s="68" t="s">
        <v>448</v>
      </c>
      <c r="D28" s="68" t="s">
        <v>449</v>
      </c>
      <c r="E28" s="85">
        <v>2.2999999999999998</v>
      </c>
      <c r="F28" s="85">
        <v>1.9</v>
      </c>
      <c r="G28" s="85">
        <f>SUM(E28,F28)</f>
        <v>4.1999999999999993</v>
      </c>
    </row>
    <row r="29" spans="1:10" ht="21">
      <c r="A29" s="67">
        <v>26</v>
      </c>
      <c r="B29" s="68" t="s">
        <v>5</v>
      </c>
      <c r="C29" s="68" t="s">
        <v>450</v>
      </c>
      <c r="D29" s="68" t="s">
        <v>451</v>
      </c>
      <c r="E29" s="85" t="s">
        <v>832</v>
      </c>
      <c r="F29" s="85"/>
      <c r="G29" s="85">
        <f t="shared" ref="G29" si="7">SUM(E29,F29)</f>
        <v>0</v>
      </c>
      <c r="H29" s="88"/>
      <c r="I29" s="88"/>
      <c r="J29" s="88"/>
    </row>
    <row r="30" spans="1:10" ht="21">
      <c r="A30" s="67">
        <v>27</v>
      </c>
      <c r="B30" s="68" t="s">
        <v>5</v>
      </c>
      <c r="C30" s="68" t="s">
        <v>287</v>
      </c>
      <c r="D30" s="68" t="s">
        <v>452</v>
      </c>
      <c r="E30" s="85">
        <v>1.8</v>
      </c>
      <c r="F30" s="85"/>
      <c r="G30" s="85">
        <f>SUM(E30,F30)</f>
        <v>1.8</v>
      </c>
      <c r="H30" s="88"/>
      <c r="I30" s="88"/>
      <c r="J30" s="88"/>
    </row>
    <row r="31" spans="1:10" ht="21">
      <c r="A31" s="67">
        <v>28</v>
      </c>
      <c r="B31" s="68" t="s">
        <v>403</v>
      </c>
      <c r="C31" s="68" t="s">
        <v>453</v>
      </c>
      <c r="D31" s="68" t="s">
        <v>454</v>
      </c>
      <c r="E31" s="85">
        <v>2.2999999999999998</v>
      </c>
      <c r="F31" s="85">
        <v>1.3</v>
      </c>
      <c r="G31" s="85">
        <f t="shared" ref="G31:G32" si="8">SUM(E31,F31)</f>
        <v>3.5999999999999996</v>
      </c>
      <c r="H31" s="88"/>
      <c r="I31" s="88"/>
      <c r="J31" s="88"/>
    </row>
    <row r="32" spans="1:10" ht="21">
      <c r="A32" s="67">
        <v>29</v>
      </c>
      <c r="B32" s="68" t="s">
        <v>5</v>
      </c>
      <c r="C32" s="68" t="s">
        <v>455</v>
      </c>
      <c r="D32" s="68" t="s">
        <v>456</v>
      </c>
      <c r="E32" s="85">
        <v>1.1000000000000001</v>
      </c>
      <c r="F32" s="85">
        <v>1.5</v>
      </c>
      <c r="G32" s="85">
        <f t="shared" si="8"/>
        <v>2.6</v>
      </c>
    </row>
    <row r="33" spans="1:10" ht="21">
      <c r="A33" s="67">
        <v>30</v>
      </c>
      <c r="B33" s="68" t="s">
        <v>403</v>
      </c>
      <c r="C33" s="68" t="s">
        <v>353</v>
      </c>
      <c r="D33" s="68" t="s">
        <v>354</v>
      </c>
      <c r="E33" s="85">
        <v>1.7</v>
      </c>
      <c r="F33" s="85">
        <v>1.5</v>
      </c>
      <c r="G33" s="85">
        <f>SUM(E33,F33)</f>
        <v>3.2</v>
      </c>
    </row>
    <row r="34" spans="1:10" ht="21">
      <c r="A34" s="67">
        <v>31</v>
      </c>
      <c r="B34" s="19" t="s">
        <v>403</v>
      </c>
      <c r="C34" s="19" t="s">
        <v>457</v>
      </c>
      <c r="D34" s="19" t="s">
        <v>458</v>
      </c>
      <c r="E34" s="85">
        <v>1.9</v>
      </c>
      <c r="F34" s="85">
        <v>1.5</v>
      </c>
      <c r="G34" s="85">
        <f t="shared" ref="G34:G35" si="9">SUM(E34,F34)</f>
        <v>3.4</v>
      </c>
      <c r="H34" s="88"/>
      <c r="I34" s="88"/>
      <c r="J34" s="88"/>
    </row>
    <row r="35" spans="1:10" ht="21">
      <c r="A35" s="67">
        <v>32</v>
      </c>
      <c r="B35" s="68" t="s">
        <v>403</v>
      </c>
      <c r="C35" s="68" t="s">
        <v>459</v>
      </c>
      <c r="D35" s="68" t="s">
        <v>460</v>
      </c>
      <c r="E35" s="85">
        <v>2.2999999999999998</v>
      </c>
      <c r="F35" s="85">
        <v>1.7</v>
      </c>
      <c r="G35" s="85">
        <f t="shared" si="9"/>
        <v>4</v>
      </c>
      <c r="H35" s="88"/>
      <c r="I35" s="88"/>
      <c r="J35" s="88"/>
    </row>
    <row r="36" spans="1:10" ht="21">
      <c r="A36" s="67">
        <v>33</v>
      </c>
      <c r="B36" s="68" t="s">
        <v>403</v>
      </c>
      <c r="C36" s="68" t="s">
        <v>461</v>
      </c>
      <c r="D36" s="68" t="s">
        <v>462</v>
      </c>
      <c r="E36" s="85">
        <v>2.2999999999999998</v>
      </c>
      <c r="F36" s="85">
        <v>1.9</v>
      </c>
      <c r="G36" s="85">
        <f>SUM(E36,F36)</f>
        <v>4.1999999999999993</v>
      </c>
      <c r="H36" s="88"/>
      <c r="I36" s="88"/>
      <c r="J36" s="88"/>
    </row>
    <row r="37" spans="1:10" ht="21">
      <c r="A37" s="67">
        <v>34</v>
      </c>
      <c r="B37" s="68" t="s">
        <v>403</v>
      </c>
      <c r="C37" s="68" t="s">
        <v>463</v>
      </c>
      <c r="D37" s="68" t="s">
        <v>464</v>
      </c>
      <c r="E37" s="85">
        <v>2</v>
      </c>
      <c r="F37" s="85">
        <v>1.9</v>
      </c>
      <c r="G37" s="85">
        <f t="shared" ref="G37" si="10">SUM(E37,F37)</f>
        <v>3.9</v>
      </c>
      <c r="H37" s="88"/>
      <c r="I37" s="88"/>
      <c r="J37" s="88"/>
    </row>
    <row r="38" spans="1:10" ht="21">
      <c r="A38" s="67">
        <v>35</v>
      </c>
      <c r="B38" s="68" t="s">
        <v>5</v>
      </c>
      <c r="C38" s="68" t="s">
        <v>465</v>
      </c>
      <c r="D38" s="68" t="s">
        <v>466</v>
      </c>
      <c r="E38" s="85"/>
      <c r="F38" s="85"/>
      <c r="G38" s="85">
        <f>SUM(E38,F38)</f>
        <v>0</v>
      </c>
      <c r="H38" s="88"/>
      <c r="I38" s="88"/>
      <c r="J38" s="88"/>
    </row>
    <row r="39" spans="1:10" ht="21">
      <c r="A39" s="67">
        <v>36</v>
      </c>
      <c r="B39" s="68" t="s">
        <v>5</v>
      </c>
      <c r="C39" s="68" t="s">
        <v>467</v>
      </c>
      <c r="D39" s="68" t="s">
        <v>468</v>
      </c>
      <c r="E39" s="85">
        <v>2.1</v>
      </c>
      <c r="F39" s="85">
        <v>1.9</v>
      </c>
      <c r="G39" s="85">
        <f t="shared" ref="G39:G40" si="11">SUM(E39,F39)</f>
        <v>4</v>
      </c>
      <c r="H39" s="88"/>
      <c r="I39" s="88"/>
      <c r="J39" s="88"/>
    </row>
    <row r="40" spans="1:10" ht="21">
      <c r="A40" s="67">
        <v>37</v>
      </c>
      <c r="B40" s="68" t="s">
        <v>5</v>
      </c>
      <c r="C40" s="68" t="s">
        <v>469</v>
      </c>
      <c r="D40" s="68" t="s">
        <v>470</v>
      </c>
      <c r="E40" s="85"/>
      <c r="F40" s="85"/>
      <c r="G40" s="85">
        <f t="shared" si="11"/>
        <v>0</v>
      </c>
      <c r="H40" s="88"/>
      <c r="I40" s="88"/>
      <c r="J40" s="88"/>
    </row>
    <row r="41" spans="1:10" ht="21">
      <c r="A41" s="67">
        <v>38</v>
      </c>
      <c r="B41" s="68" t="s">
        <v>403</v>
      </c>
      <c r="C41" s="68" t="s">
        <v>471</v>
      </c>
      <c r="D41" s="68" t="s">
        <v>472</v>
      </c>
      <c r="E41" s="85">
        <v>1.6</v>
      </c>
      <c r="F41" s="85">
        <v>1.7</v>
      </c>
      <c r="G41" s="85">
        <f>SUM(E41,F41)</f>
        <v>3.3</v>
      </c>
      <c r="H41" s="88"/>
      <c r="I41" s="88"/>
      <c r="J41" s="88"/>
    </row>
    <row r="42" spans="1:10" ht="21">
      <c r="A42" s="67">
        <v>39</v>
      </c>
      <c r="B42" s="68" t="s">
        <v>5</v>
      </c>
      <c r="C42" s="68" t="s">
        <v>473</v>
      </c>
      <c r="D42" s="68" t="s">
        <v>474</v>
      </c>
      <c r="E42" s="85">
        <v>1.8</v>
      </c>
      <c r="F42" s="85">
        <v>1.5</v>
      </c>
      <c r="G42" s="85">
        <f t="shared" ref="G42" si="12">SUM(E42,F42)</f>
        <v>3.3</v>
      </c>
      <c r="H42" s="88"/>
      <c r="I42" s="88"/>
      <c r="J42" s="88"/>
    </row>
    <row r="43" spans="1:10" ht="21">
      <c r="A43" s="67">
        <v>40</v>
      </c>
      <c r="B43" s="68" t="s">
        <v>5</v>
      </c>
      <c r="C43" s="68" t="s">
        <v>475</v>
      </c>
      <c r="D43" s="68" t="s">
        <v>476</v>
      </c>
      <c r="E43" s="85">
        <v>2.2000000000000002</v>
      </c>
      <c r="F43" s="85"/>
      <c r="G43" s="85">
        <f>SUM(E43,F43)</f>
        <v>2.2000000000000002</v>
      </c>
      <c r="H43" s="88"/>
      <c r="I43" s="88"/>
      <c r="J43" s="88"/>
    </row>
    <row r="44" spans="1:10" ht="21">
      <c r="A44" s="67">
        <v>41</v>
      </c>
      <c r="B44" s="68" t="s">
        <v>403</v>
      </c>
      <c r="C44" s="68" t="s">
        <v>189</v>
      </c>
      <c r="D44" s="68" t="s">
        <v>477</v>
      </c>
      <c r="E44" s="85">
        <v>1.9</v>
      </c>
      <c r="F44" s="85">
        <v>1.7</v>
      </c>
      <c r="G44" s="85">
        <f t="shared" ref="G44:G45" si="13">SUM(E44,F44)</f>
        <v>3.5999999999999996</v>
      </c>
      <c r="H44" s="88"/>
      <c r="I44" s="88"/>
      <c r="J44" s="88"/>
    </row>
    <row r="45" spans="1:10" ht="21">
      <c r="A45" s="67">
        <v>42</v>
      </c>
      <c r="B45" s="68" t="s">
        <v>5</v>
      </c>
      <c r="C45" s="68" t="s">
        <v>478</v>
      </c>
      <c r="D45" s="68" t="s">
        <v>479</v>
      </c>
      <c r="E45" s="85">
        <v>1.1000000000000001</v>
      </c>
      <c r="F45" s="85">
        <v>0.6</v>
      </c>
      <c r="G45" s="85">
        <f t="shared" si="13"/>
        <v>1.7000000000000002</v>
      </c>
      <c r="H45" s="88"/>
      <c r="I45" s="88"/>
      <c r="J45" s="88"/>
    </row>
    <row r="46" spans="1:10" ht="21">
      <c r="A46" s="67">
        <v>43</v>
      </c>
      <c r="B46" s="68" t="s">
        <v>403</v>
      </c>
      <c r="C46" s="68" t="s">
        <v>480</v>
      </c>
      <c r="D46" s="68" t="s">
        <v>481</v>
      </c>
      <c r="E46" s="85">
        <v>2</v>
      </c>
      <c r="F46" s="85">
        <v>1.5</v>
      </c>
      <c r="G46" s="85">
        <f>SUM(E46,F46)</f>
        <v>3.5</v>
      </c>
      <c r="H46" s="88"/>
      <c r="I46" s="88"/>
      <c r="J46" s="88"/>
    </row>
    <row r="47" spans="1:10" ht="21">
      <c r="A47" s="67">
        <v>44</v>
      </c>
      <c r="B47" s="68" t="s">
        <v>5</v>
      </c>
      <c r="C47" s="68" t="s">
        <v>482</v>
      </c>
      <c r="D47" s="68" t="s">
        <v>483</v>
      </c>
      <c r="E47" s="85">
        <v>1.8</v>
      </c>
      <c r="F47" s="85">
        <v>1.7</v>
      </c>
      <c r="G47" s="85">
        <f t="shared" ref="G47" si="14">SUM(E47,F47)</f>
        <v>3.5</v>
      </c>
    </row>
  </sheetData>
  <mergeCells count="3">
    <mergeCell ref="A1:D1"/>
    <mergeCell ref="A2:D2"/>
    <mergeCell ref="B3:D3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 tint="-0.249977111117893"/>
    <outlinePr summaryBelow="0" summaryRight="0"/>
  </sheetPr>
  <dimension ref="A1:G33"/>
  <sheetViews>
    <sheetView workbookViewId="0">
      <selection activeCell="I13" sqref="I13"/>
    </sheetView>
  </sheetViews>
  <sheetFormatPr defaultColWidth="14.33203125" defaultRowHeight="15.75" customHeight="1"/>
  <cols>
    <col min="1" max="1" width="6.109375" customWidth="1"/>
    <col min="2" max="2" width="8.88671875" customWidth="1"/>
    <col min="5" max="5" width="26.33203125" customWidth="1"/>
  </cols>
  <sheetData>
    <row r="1" spans="1:7" ht="21">
      <c r="A1" s="116" t="s">
        <v>815</v>
      </c>
      <c r="B1" s="117"/>
      <c r="C1" s="117"/>
      <c r="D1" s="117"/>
      <c r="E1" s="117"/>
    </row>
    <row r="2" spans="1:7" ht="21">
      <c r="A2" s="116" t="s">
        <v>484</v>
      </c>
      <c r="B2" s="117"/>
      <c r="C2" s="117"/>
      <c r="D2" s="117"/>
      <c r="E2" s="117"/>
    </row>
    <row r="3" spans="1:7" ht="27.15" customHeight="1">
      <c r="A3" s="83" t="s">
        <v>3</v>
      </c>
      <c r="B3" s="119" t="s">
        <v>4</v>
      </c>
      <c r="C3" s="120"/>
      <c r="D3" s="121"/>
      <c r="E3" s="83" t="s">
        <v>830</v>
      </c>
      <c r="F3" s="106" t="s">
        <v>835</v>
      </c>
      <c r="G3" s="106" t="s">
        <v>834</v>
      </c>
    </row>
    <row r="4" spans="1:7" ht="22.65" customHeight="1">
      <c r="A4" s="28">
        <v>1</v>
      </c>
      <c r="B4" s="64" t="s">
        <v>10</v>
      </c>
      <c r="C4" s="34" t="s">
        <v>485</v>
      </c>
      <c r="D4" s="65" t="s">
        <v>486</v>
      </c>
      <c r="E4" s="85">
        <v>2.2999999999999998</v>
      </c>
      <c r="F4" s="107">
        <v>2.5</v>
      </c>
      <c r="G4" s="108">
        <f>E4+F4</f>
        <v>4.8</v>
      </c>
    </row>
    <row r="5" spans="1:7" ht="22.65" customHeight="1">
      <c r="A5" s="32">
        <v>2</v>
      </c>
      <c r="B5" s="29" t="s">
        <v>5</v>
      </c>
      <c r="C5" s="30" t="s">
        <v>487</v>
      </c>
      <c r="D5" s="31" t="s">
        <v>488</v>
      </c>
      <c r="E5" s="85">
        <v>2.4</v>
      </c>
      <c r="F5" s="107">
        <v>2.5</v>
      </c>
      <c r="G5" s="108">
        <f t="shared" ref="G5:G33" si="0">E5+F5</f>
        <v>4.9000000000000004</v>
      </c>
    </row>
    <row r="6" spans="1:7" ht="22.65" customHeight="1">
      <c r="A6" s="32">
        <v>3</v>
      </c>
      <c r="B6" s="29" t="s">
        <v>5</v>
      </c>
      <c r="C6" s="30" t="s">
        <v>489</v>
      </c>
      <c r="D6" s="31" t="s">
        <v>490</v>
      </c>
      <c r="E6" s="85">
        <v>2.4</v>
      </c>
      <c r="F6" s="107">
        <v>2.5</v>
      </c>
      <c r="G6" s="108">
        <f t="shared" si="0"/>
        <v>4.9000000000000004</v>
      </c>
    </row>
    <row r="7" spans="1:7" ht="22.65" customHeight="1">
      <c r="A7" s="32">
        <v>4</v>
      </c>
      <c r="B7" s="29" t="s">
        <v>10</v>
      </c>
      <c r="C7" s="30" t="s">
        <v>491</v>
      </c>
      <c r="D7" s="31" t="s">
        <v>492</v>
      </c>
      <c r="E7" s="85">
        <v>2.4</v>
      </c>
      <c r="F7" s="107">
        <v>2.5</v>
      </c>
      <c r="G7" s="108">
        <f t="shared" si="0"/>
        <v>4.9000000000000004</v>
      </c>
    </row>
    <row r="8" spans="1:7" ht="22.65" customHeight="1">
      <c r="A8" s="32">
        <v>5</v>
      </c>
      <c r="B8" s="29" t="s">
        <v>5</v>
      </c>
      <c r="C8" s="30" t="s">
        <v>493</v>
      </c>
      <c r="D8" s="31" t="s">
        <v>494</v>
      </c>
      <c r="E8" s="85">
        <v>2.4</v>
      </c>
      <c r="F8" s="107">
        <v>2.5</v>
      </c>
      <c r="G8" s="108">
        <f t="shared" si="0"/>
        <v>4.9000000000000004</v>
      </c>
    </row>
    <row r="9" spans="1:7" ht="22.65" customHeight="1">
      <c r="A9" s="32">
        <v>6</v>
      </c>
      <c r="B9" s="29" t="s">
        <v>5</v>
      </c>
      <c r="C9" s="30" t="s">
        <v>495</v>
      </c>
      <c r="D9" s="31" t="s">
        <v>496</v>
      </c>
      <c r="E9" s="85"/>
      <c r="F9" s="107"/>
      <c r="G9" s="108"/>
    </row>
    <row r="10" spans="1:7" ht="22.65" customHeight="1">
      <c r="A10" s="32">
        <v>7</v>
      </c>
      <c r="B10" s="29" t="s">
        <v>5</v>
      </c>
      <c r="C10" s="30" t="s">
        <v>289</v>
      </c>
      <c r="D10" s="31" t="s">
        <v>497</v>
      </c>
      <c r="E10" s="85">
        <v>2.2000000000000002</v>
      </c>
      <c r="F10" s="107">
        <v>2.5</v>
      </c>
      <c r="G10" s="108">
        <f t="shared" si="0"/>
        <v>4.7</v>
      </c>
    </row>
    <row r="11" spans="1:7" ht="22.65" customHeight="1">
      <c r="A11" s="32">
        <v>8</v>
      </c>
      <c r="B11" s="29" t="s">
        <v>10</v>
      </c>
      <c r="C11" s="30" t="s">
        <v>498</v>
      </c>
      <c r="D11" s="31" t="s">
        <v>499</v>
      </c>
      <c r="E11" s="85">
        <v>2.2999999999999998</v>
      </c>
      <c r="F11" s="107">
        <v>2.5</v>
      </c>
      <c r="G11" s="108">
        <f t="shared" si="0"/>
        <v>4.8</v>
      </c>
    </row>
    <row r="12" spans="1:7" ht="22.65" customHeight="1">
      <c r="A12" s="32">
        <v>9</v>
      </c>
      <c r="B12" s="29" t="s">
        <v>5</v>
      </c>
      <c r="C12" s="30" t="s">
        <v>500</v>
      </c>
      <c r="D12" s="31" t="s">
        <v>501</v>
      </c>
      <c r="E12" s="85">
        <v>2.4</v>
      </c>
      <c r="F12" s="107">
        <v>2.5</v>
      </c>
      <c r="G12" s="108">
        <f t="shared" si="0"/>
        <v>4.9000000000000004</v>
      </c>
    </row>
    <row r="13" spans="1:7" ht="22.65" customHeight="1">
      <c r="A13" s="32">
        <v>10</v>
      </c>
      <c r="B13" s="29" t="s">
        <v>10</v>
      </c>
      <c r="C13" s="30" t="s">
        <v>502</v>
      </c>
      <c r="D13" s="31" t="s">
        <v>503</v>
      </c>
      <c r="E13" s="85"/>
      <c r="F13" s="107">
        <v>2.5</v>
      </c>
      <c r="G13" s="108">
        <f t="shared" si="0"/>
        <v>2.5</v>
      </c>
    </row>
    <row r="14" spans="1:7" ht="22.65" customHeight="1">
      <c r="A14" s="32">
        <v>11</v>
      </c>
      <c r="B14" s="29" t="s">
        <v>10</v>
      </c>
      <c r="C14" s="30" t="s">
        <v>504</v>
      </c>
      <c r="D14" s="31" t="s">
        <v>505</v>
      </c>
      <c r="E14" s="85">
        <v>2.4</v>
      </c>
      <c r="F14" s="107">
        <v>2.5</v>
      </c>
      <c r="G14" s="108">
        <f t="shared" si="0"/>
        <v>4.9000000000000004</v>
      </c>
    </row>
    <row r="15" spans="1:7" ht="22.65" customHeight="1">
      <c r="A15" s="32">
        <v>12</v>
      </c>
      <c r="B15" s="29" t="s">
        <v>10</v>
      </c>
      <c r="C15" s="30" t="s">
        <v>506</v>
      </c>
      <c r="D15" s="31" t="s">
        <v>507</v>
      </c>
      <c r="E15" s="85">
        <v>2.4</v>
      </c>
      <c r="F15" s="107">
        <v>2.2999999999999998</v>
      </c>
      <c r="G15" s="108">
        <f t="shared" si="0"/>
        <v>4.6999999999999993</v>
      </c>
    </row>
    <row r="16" spans="1:7" ht="22.65" customHeight="1">
      <c r="A16" s="32">
        <v>13</v>
      </c>
      <c r="B16" s="29" t="s">
        <v>5</v>
      </c>
      <c r="C16" s="30" t="s">
        <v>508</v>
      </c>
      <c r="D16" s="31" t="s">
        <v>509</v>
      </c>
      <c r="E16" s="85"/>
      <c r="F16" s="107"/>
      <c r="G16" s="108"/>
    </row>
    <row r="17" spans="1:7" ht="22.65" customHeight="1">
      <c r="A17" s="32">
        <v>14</v>
      </c>
      <c r="B17" s="29" t="s">
        <v>10</v>
      </c>
      <c r="C17" s="30" t="s">
        <v>510</v>
      </c>
      <c r="D17" s="31" t="s">
        <v>511</v>
      </c>
      <c r="E17" s="85">
        <v>2.4</v>
      </c>
      <c r="F17" s="107">
        <v>2.1</v>
      </c>
      <c r="G17" s="108">
        <f t="shared" si="0"/>
        <v>4.5</v>
      </c>
    </row>
    <row r="18" spans="1:7" ht="22.65" customHeight="1">
      <c r="A18" s="32">
        <v>15</v>
      </c>
      <c r="B18" s="29" t="s">
        <v>10</v>
      </c>
      <c r="C18" s="30" t="s">
        <v>512</v>
      </c>
      <c r="D18" s="31" t="s">
        <v>511</v>
      </c>
      <c r="E18" s="85">
        <v>2.4</v>
      </c>
      <c r="F18" s="107">
        <v>1.9</v>
      </c>
      <c r="G18" s="108">
        <f t="shared" si="0"/>
        <v>4.3</v>
      </c>
    </row>
    <row r="19" spans="1:7" ht="21">
      <c r="A19" s="32">
        <v>16</v>
      </c>
      <c r="B19" s="29" t="s">
        <v>5</v>
      </c>
      <c r="C19" s="30" t="s">
        <v>513</v>
      </c>
      <c r="D19" s="31" t="s">
        <v>514</v>
      </c>
      <c r="E19" s="85">
        <v>2.4</v>
      </c>
      <c r="F19" s="107">
        <v>2.2999999999999998</v>
      </c>
      <c r="G19" s="108">
        <f t="shared" si="0"/>
        <v>4.6999999999999993</v>
      </c>
    </row>
    <row r="20" spans="1:7" ht="21">
      <c r="A20" s="32">
        <v>17</v>
      </c>
      <c r="B20" s="29" t="s">
        <v>5</v>
      </c>
      <c r="C20" s="30" t="s">
        <v>515</v>
      </c>
      <c r="D20" s="31" t="s">
        <v>516</v>
      </c>
      <c r="E20" s="85">
        <v>2.1</v>
      </c>
      <c r="F20" s="107">
        <v>1.9</v>
      </c>
      <c r="G20" s="108">
        <f t="shared" si="0"/>
        <v>4</v>
      </c>
    </row>
    <row r="21" spans="1:7" ht="21">
      <c r="A21" s="32">
        <v>18</v>
      </c>
      <c r="B21" s="29" t="s">
        <v>5</v>
      </c>
      <c r="C21" s="30" t="s">
        <v>517</v>
      </c>
      <c r="D21" s="31" t="s">
        <v>518</v>
      </c>
      <c r="E21" s="85">
        <v>2.1</v>
      </c>
      <c r="F21" s="107">
        <v>2.1</v>
      </c>
      <c r="G21" s="108">
        <f t="shared" si="0"/>
        <v>4.2</v>
      </c>
    </row>
    <row r="22" spans="1:7" ht="21">
      <c r="A22" s="32">
        <v>19</v>
      </c>
      <c r="B22" s="29" t="s">
        <v>10</v>
      </c>
      <c r="C22" s="30" t="s">
        <v>519</v>
      </c>
      <c r="D22" s="31" t="s">
        <v>520</v>
      </c>
      <c r="E22" s="85">
        <v>2.4</v>
      </c>
      <c r="F22" s="107">
        <v>2.2999999999999998</v>
      </c>
      <c r="G22" s="108">
        <f t="shared" si="0"/>
        <v>4.6999999999999993</v>
      </c>
    </row>
    <row r="23" spans="1:7" ht="21">
      <c r="A23" s="32">
        <v>20</v>
      </c>
      <c r="B23" s="29" t="s">
        <v>5</v>
      </c>
      <c r="C23" s="30" t="s">
        <v>521</v>
      </c>
      <c r="D23" s="31" t="s">
        <v>522</v>
      </c>
      <c r="E23" s="85">
        <v>1.3</v>
      </c>
      <c r="F23" s="107">
        <v>2.2999999999999998</v>
      </c>
      <c r="G23" s="108">
        <f t="shared" si="0"/>
        <v>3.5999999999999996</v>
      </c>
    </row>
    <row r="24" spans="1:7" ht="21">
      <c r="A24" s="32">
        <v>21</v>
      </c>
      <c r="B24" s="29" t="s">
        <v>5</v>
      </c>
      <c r="C24" s="30" t="s">
        <v>523</v>
      </c>
      <c r="D24" s="31" t="s">
        <v>524</v>
      </c>
      <c r="E24" s="85">
        <v>1.9</v>
      </c>
      <c r="F24" s="107">
        <v>2.2999999999999998</v>
      </c>
      <c r="G24" s="108">
        <f t="shared" si="0"/>
        <v>4.1999999999999993</v>
      </c>
    </row>
    <row r="25" spans="1:7" ht="21">
      <c r="A25" s="32">
        <v>22</v>
      </c>
      <c r="B25" s="29" t="s">
        <v>10</v>
      </c>
      <c r="C25" s="30" t="s">
        <v>525</v>
      </c>
      <c r="D25" s="31" t="s">
        <v>526</v>
      </c>
      <c r="E25" s="85">
        <v>2.4</v>
      </c>
      <c r="F25" s="107">
        <v>2.5</v>
      </c>
      <c r="G25" s="108">
        <f t="shared" si="0"/>
        <v>4.9000000000000004</v>
      </c>
    </row>
    <row r="26" spans="1:7" ht="21">
      <c r="A26" s="32">
        <v>23</v>
      </c>
      <c r="B26" s="29" t="s">
        <v>10</v>
      </c>
      <c r="C26" s="30" t="s">
        <v>527</v>
      </c>
      <c r="D26" s="31" t="s">
        <v>528</v>
      </c>
      <c r="E26" s="85">
        <v>2.2999999999999998</v>
      </c>
      <c r="F26" s="107">
        <v>2.5</v>
      </c>
      <c r="G26" s="108">
        <f t="shared" si="0"/>
        <v>4.8</v>
      </c>
    </row>
    <row r="27" spans="1:7" ht="21">
      <c r="A27" s="32">
        <v>24</v>
      </c>
      <c r="B27" s="29" t="s">
        <v>10</v>
      </c>
      <c r="C27" s="30" t="s">
        <v>529</v>
      </c>
      <c r="D27" s="31" t="s">
        <v>530</v>
      </c>
      <c r="E27" s="85">
        <v>2.4</v>
      </c>
      <c r="F27" s="107">
        <v>2.1</v>
      </c>
      <c r="G27" s="108">
        <f t="shared" si="0"/>
        <v>4.5</v>
      </c>
    </row>
    <row r="28" spans="1:7" ht="21">
      <c r="A28" s="32">
        <v>25</v>
      </c>
      <c r="B28" s="29" t="s">
        <v>10</v>
      </c>
      <c r="C28" s="30" t="s">
        <v>531</v>
      </c>
      <c r="D28" s="31" t="s">
        <v>532</v>
      </c>
      <c r="E28" s="85">
        <v>2.1</v>
      </c>
      <c r="F28" s="107">
        <v>2.2999999999999998</v>
      </c>
      <c r="G28" s="108">
        <f t="shared" si="0"/>
        <v>4.4000000000000004</v>
      </c>
    </row>
    <row r="29" spans="1:7" ht="21">
      <c r="A29" s="32">
        <v>26</v>
      </c>
      <c r="B29" s="29" t="s">
        <v>10</v>
      </c>
      <c r="C29" s="30" t="s">
        <v>533</v>
      </c>
      <c r="D29" s="31" t="s">
        <v>534</v>
      </c>
      <c r="E29" s="85">
        <v>2.4</v>
      </c>
      <c r="F29" s="107">
        <v>2.2999999999999998</v>
      </c>
      <c r="G29" s="108">
        <f t="shared" si="0"/>
        <v>4.6999999999999993</v>
      </c>
    </row>
    <row r="30" spans="1:7" ht="21">
      <c r="A30" s="32">
        <v>27</v>
      </c>
      <c r="B30" s="29" t="s">
        <v>10</v>
      </c>
      <c r="C30" s="30" t="s">
        <v>535</v>
      </c>
      <c r="D30" s="31" t="s">
        <v>536</v>
      </c>
      <c r="E30" s="85">
        <v>2.4</v>
      </c>
      <c r="F30" s="107">
        <v>2.2999999999999998</v>
      </c>
      <c r="G30" s="108">
        <f t="shared" si="0"/>
        <v>4.6999999999999993</v>
      </c>
    </row>
    <row r="31" spans="1:7" ht="21">
      <c r="A31" s="32">
        <v>28</v>
      </c>
      <c r="B31" s="29" t="s">
        <v>10</v>
      </c>
      <c r="C31" s="30" t="s">
        <v>537</v>
      </c>
      <c r="D31" s="31" t="s">
        <v>538</v>
      </c>
      <c r="E31" s="85">
        <v>2.2000000000000002</v>
      </c>
      <c r="F31" s="107">
        <v>2.5</v>
      </c>
      <c r="G31" s="108">
        <f t="shared" si="0"/>
        <v>4.7</v>
      </c>
    </row>
    <row r="32" spans="1:7" ht="21">
      <c r="A32" s="32">
        <v>29</v>
      </c>
      <c r="B32" s="29" t="s">
        <v>10</v>
      </c>
      <c r="C32" s="30" t="s">
        <v>539</v>
      </c>
      <c r="D32" s="31" t="s">
        <v>540</v>
      </c>
      <c r="E32" s="85">
        <v>2.2000000000000002</v>
      </c>
      <c r="F32" s="107">
        <v>2.2999999999999998</v>
      </c>
      <c r="G32" s="108">
        <f t="shared" si="0"/>
        <v>4.5</v>
      </c>
    </row>
    <row r="33" spans="1:7" ht="21">
      <c r="A33" s="32">
        <v>30</v>
      </c>
      <c r="B33" s="29" t="s">
        <v>10</v>
      </c>
      <c r="C33" s="30" t="s">
        <v>541</v>
      </c>
      <c r="D33" s="31" t="s">
        <v>542</v>
      </c>
      <c r="E33" s="85">
        <v>2.4</v>
      </c>
      <c r="F33" s="107">
        <v>2.5</v>
      </c>
      <c r="G33" s="108">
        <f t="shared" si="0"/>
        <v>4.9000000000000004</v>
      </c>
    </row>
  </sheetData>
  <mergeCells count="3">
    <mergeCell ref="A1:E1"/>
    <mergeCell ref="A2:E2"/>
    <mergeCell ref="B3:D3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outlinePr summaryBelow="0" summaryRight="0"/>
  </sheetPr>
  <dimension ref="A1:R27"/>
  <sheetViews>
    <sheetView topLeftCell="A11" workbookViewId="0">
      <selection activeCell="G18" sqref="G18"/>
    </sheetView>
  </sheetViews>
  <sheetFormatPr defaultColWidth="14.33203125" defaultRowHeight="15.75" customHeight="1"/>
  <cols>
    <col min="1" max="1" width="1.33203125" customWidth="1"/>
    <col min="2" max="2" width="5.33203125" customWidth="1"/>
    <col min="3" max="3" width="11.6640625" customWidth="1"/>
    <col min="4" max="4" width="16.33203125" customWidth="1"/>
    <col min="5" max="5" width="21.33203125" customWidth="1"/>
    <col min="6" max="7" width="25" customWidth="1"/>
    <col min="8" max="8" width="24" customWidth="1"/>
    <col min="12" max="13" width="0" hidden="1" customWidth="1"/>
  </cols>
  <sheetData>
    <row r="1" spans="1:9" ht="21">
      <c r="A1" s="24"/>
      <c r="B1" s="116" t="s">
        <v>815</v>
      </c>
      <c r="C1" s="117"/>
      <c r="D1" s="117"/>
      <c r="E1" s="117"/>
      <c r="F1" s="117"/>
      <c r="G1" s="22"/>
    </row>
    <row r="2" spans="1:9" ht="21">
      <c r="A2" s="24"/>
      <c r="B2" s="116" t="s">
        <v>543</v>
      </c>
      <c r="C2" s="117"/>
      <c r="D2" s="117"/>
      <c r="E2" s="117"/>
      <c r="F2" s="117"/>
      <c r="G2" s="112" t="s">
        <v>827</v>
      </c>
      <c r="H2" s="112" t="s">
        <v>828</v>
      </c>
      <c r="I2" s="112" t="s">
        <v>829</v>
      </c>
    </row>
    <row r="3" spans="1:9" ht="21">
      <c r="A3" s="24"/>
      <c r="B3" s="82" t="s">
        <v>825</v>
      </c>
      <c r="C3" s="82"/>
      <c r="D3" s="82" t="s">
        <v>4</v>
      </c>
      <c r="E3" s="82"/>
      <c r="F3" s="82" t="s">
        <v>824</v>
      </c>
      <c r="G3" s="146"/>
      <c r="H3" s="146"/>
      <c r="I3" s="113"/>
    </row>
    <row r="4" spans="1:9" ht="22.65" customHeight="1">
      <c r="A4" s="51"/>
      <c r="B4" s="54">
        <v>1</v>
      </c>
      <c r="C4" s="55" t="s">
        <v>5</v>
      </c>
      <c r="D4" s="57" t="s">
        <v>544</v>
      </c>
      <c r="E4" s="37" t="s">
        <v>545</v>
      </c>
      <c r="F4" s="91"/>
      <c r="G4" s="89">
        <v>2.2999999999999998</v>
      </c>
      <c r="H4" s="92">
        <v>2.2999999999999998</v>
      </c>
      <c r="I4" s="97">
        <f>G4+H4</f>
        <v>4.5999999999999996</v>
      </c>
    </row>
    <row r="5" spans="1:9" ht="22.65" customHeight="1">
      <c r="A5" s="51"/>
      <c r="B5" s="54">
        <v>2</v>
      </c>
      <c r="C5" s="55" t="s">
        <v>10</v>
      </c>
      <c r="D5" s="56" t="s">
        <v>448</v>
      </c>
      <c r="E5" s="37" t="s">
        <v>546</v>
      </c>
      <c r="F5" s="86"/>
      <c r="G5" s="89">
        <v>2.4</v>
      </c>
      <c r="H5" s="92">
        <v>2.2999999999999998</v>
      </c>
      <c r="I5" s="97">
        <f t="shared" ref="I5:I24" si="0">G5+H5</f>
        <v>4.6999999999999993</v>
      </c>
    </row>
    <row r="6" spans="1:9" ht="22.65" customHeight="1">
      <c r="A6" s="51"/>
      <c r="B6" s="54">
        <v>3</v>
      </c>
      <c r="C6" s="55" t="s">
        <v>331</v>
      </c>
      <c r="D6" s="56" t="s">
        <v>547</v>
      </c>
      <c r="E6" s="57" t="s">
        <v>548</v>
      </c>
      <c r="F6" s="86"/>
      <c r="G6" s="89">
        <v>1.3</v>
      </c>
      <c r="H6" s="92">
        <v>1.9</v>
      </c>
      <c r="I6" s="97">
        <f t="shared" si="0"/>
        <v>3.2</v>
      </c>
    </row>
    <row r="7" spans="1:9" ht="22.65" customHeight="1">
      <c r="A7" s="51"/>
      <c r="B7" s="54">
        <v>4</v>
      </c>
      <c r="C7" s="55" t="s">
        <v>10</v>
      </c>
      <c r="D7" s="56" t="s">
        <v>549</v>
      </c>
      <c r="E7" s="37" t="s">
        <v>550</v>
      </c>
      <c r="F7" s="86"/>
      <c r="G7" s="89">
        <v>2</v>
      </c>
      <c r="H7" s="92">
        <v>2.1</v>
      </c>
      <c r="I7" s="97">
        <f t="shared" si="0"/>
        <v>4.0999999999999996</v>
      </c>
    </row>
    <row r="8" spans="1:9" ht="22.65" customHeight="1">
      <c r="A8" s="51"/>
      <c r="B8" s="54">
        <v>5</v>
      </c>
      <c r="C8" s="55" t="s">
        <v>331</v>
      </c>
      <c r="D8" s="56" t="s">
        <v>551</v>
      </c>
      <c r="E8" s="37" t="s">
        <v>552</v>
      </c>
      <c r="F8" s="86"/>
      <c r="G8" s="89">
        <v>2.2999999999999998</v>
      </c>
      <c r="H8" s="92">
        <v>2.2999999999999998</v>
      </c>
      <c r="I8" s="97">
        <f t="shared" si="0"/>
        <v>4.5999999999999996</v>
      </c>
    </row>
    <row r="9" spans="1:9" ht="22.65" customHeight="1">
      <c r="A9" s="51"/>
      <c r="B9" s="54">
        <v>6</v>
      </c>
      <c r="C9" s="55" t="s">
        <v>5</v>
      </c>
      <c r="D9" s="56" t="s">
        <v>553</v>
      </c>
      <c r="E9" s="57" t="s">
        <v>554</v>
      </c>
      <c r="F9" s="86"/>
      <c r="G9" s="89">
        <v>2.2000000000000002</v>
      </c>
      <c r="H9" s="92">
        <v>2.2999999999999998</v>
      </c>
      <c r="I9" s="97">
        <f t="shared" si="0"/>
        <v>4.5</v>
      </c>
    </row>
    <row r="10" spans="1:9" ht="22.65" customHeight="1">
      <c r="A10" s="51"/>
      <c r="B10" s="54">
        <v>7</v>
      </c>
      <c r="C10" s="55" t="s">
        <v>5</v>
      </c>
      <c r="D10" s="56" t="s">
        <v>555</v>
      </c>
      <c r="E10" s="37" t="s">
        <v>509</v>
      </c>
      <c r="F10" s="86" t="s">
        <v>826</v>
      </c>
      <c r="G10" s="89"/>
      <c r="H10" s="92">
        <v>0</v>
      </c>
      <c r="I10" s="97">
        <f t="shared" si="0"/>
        <v>0</v>
      </c>
    </row>
    <row r="11" spans="1:9" ht="22.65" customHeight="1">
      <c r="A11" s="51"/>
      <c r="B11" s="54">
        <v>8</v>
      </c>
      <c r="C11" s="55" t="s">
        <v>10</v>
      </c>
      <c r="D11" s="56" t="s">
        <v>556</v>
      </c>
      <c r="E11" s="37" t="s">
        <v>557</v>
      </c>
      <c r="F11" s="86"/>
      <c r="G11" s="89">
        <v>2.2000000000000002</v>
      </c>
      <c r="H11" s="92">
        <v>1.7</v>
      </c>
      <c r="I11" s="97">
        <f t="shared" si="0"/>
        <v>3.9000000000000004</v>
      </c>
    </row>
    <row r="12" spans="1:9" ht="22.65" customHeight="1">
      <c r="A12" s="51"/>
      <c r="B12" s="54">
        <v>9</v>
      </c>
      <c r="C12" s="55" t="s">
        <v>10</v>
      </c>
      <c r="D12" s="56" t="s">
        <v>558</v>
      </c>
      <c r="E12" s="37" t="s">
        <v>559</v>
      </c>
      <c r="F12" s="86"/>
      <c r="G12" s="89">
        <v>2.4</v>
      </c>
      <c r="H12" s="92">
        <v>2.1</v>
      </c>
      <c r="I12" s="97">
        <f t="shared" si="0"/>
        <v>4.5</v>
      </c>
    </row>
    <row r="13" spans="1:9" ht="22.65" customHeight="1">
      <c r="A13" s="51"/>
      <c r="B13" s="54">
        <v>10</v>
      </c>
      <c r="C13" s="55" t="s">
        <v>5</v>
      </c>
      <c r="D13" s="56" t="s">
        <v>560</v>
      </c>
      <c r="E13" s="57" t="s">
        <v>561</v>
      </c>
      <c r="F13" s="86"/>
      <c r="G13" s="89">
        <v>2.2999999999999998</v>
      </c>
      <c r="H13" s="92">
        <v>2.2999999999999998</v>
      </c>
      <c r="I13" s="97">
        <f t="shared" si="0"/>
        <v>4.5999999999999996</v>
      </c>
    </row>
    <row r="14" spans="1:9" ht="22.65" customHeight="1">
      <c r="A14" s="51"/>
      <c r="B14" s="54">
        <v>11</v>
      </c>
      <c r="C14" s="55" t="s">
        <v>10</v>
      </c>
      <c r="D14" s="56" t="s">
        <v>562</v>
      </c>
      <c r="E14" s="37" t="s">
        <v>563</v>
      </c>
      <c r="F14" s="86"/>
      <c r="G14" s="89">
        <v>2.1</v>
      </c>
      <c r="H14" s="92">
        <v>2.1</v>
      </c>
      <c r="I14" s="97">
        <f t="shared" si="0"/>
        <v>4.2</v>
      </c>
    </row>
    <row r="15" spans="1:9" ht="22.65" customHeight="1">
      <c r="A15" s="51"/>
      <c r="B15" s="54">
        <v>12</v>
      </c>
      <c r="C15" s="55" t="s">
        <v>10</v>
      </c>
      <c r="D15" s="56" t="s">
        <v>564</v>
      </c>
      <c r="E15" s="57" t="s">
        <v>565</v>
      </c>
      <c r="F15" s="86"/>
      <c r="G15" s="89">
        <v>2.2999999999999998</v>
      </c>
      <c r="H15" s="92">
        <v>1.7</v>
      </c>
      <c r="I15" s="97">
        <f t="shared" si="0"/>
        <v>4</v>
      </c>
    </row>
    <row r="16" spans="1:9" ht="22.65" customHeight="1">
      <c r="A16" s="51"/>
      <c r="B16" s="54">
        <v>13</v>
      </c>
      <c r="C16" s="58" t="s">
        <v>5</v>
      </c>
      <c r="D16" s="59" t="s">
        <v>566</v>
      </c>
      <c r="E16" s="60" t="s">
        <v>567</v>
      </c>
      <c r="F16" s="86"/>
      <c r="G16" s="89"/>
      <c r="H16" s="92">
        <v>0</v>
      </c>
      <c r="I16" s="97">
        <f t="shared" si="0"/>
        <v>0</v>
      </c>
    </row>
    <row r="17" spans="1:18" ht="22.65" customHeight="1">
      <c r="A17" s="51"/>
      <c r="B17" s="54">
        <v>14</v>
      </c>
      <c r="C17" s="55" t="s">
        <v>5</v>
      </c>
      <c r="D17" s="56" t="s">
        <v>568</v>
      </c>
      <c r="E17" s="37" t="s">
        <v>569</v>
      </c>
      <c r="F17" s="86"/>
      <c r="G17" s="89">
        <v>2.4</v>
      </c>
      <c r="H17" s="92">
        <v>2.1</v>
      </c>
      <c r="I17" s="97">
        <f t="shared" si="0"/>
        <v>4.5</v>
      </c>
    </row>
    <row r="18" spans="1:18" ht="22.65" customHeight="1">
      <c r="A18" s="51"/>
      <c r="B18" s="54">
        <v>15</v>
      </c>
      <c r="C18" s="55" t="s">
        <v>5</v>
      </c>
      <c r="D18" s="56" t="s">
        <v>570</v>
      </c>
      <c r="E18" s="37" t="s">
        <v>571</v>
      </c>
      <c r="F18" s="86" t="s">
        <v>826</v>
      </c>
      <c r="G18" s="89"/>
      <c r="H18" s="92">
        <v>0</v>
      </c>
      <c r="I18" s="97">
        <f t="shared" si="0"/>
        <v>0</v>
      </c>
    </row>
    <row r="19" spans="1:18" ht="21">
      <c r="A19" s="51"/>
      <c r="B19" s="54">
        <v>16</v>
      </c>
      <c r="C19" s="55" t="s">
        <v>10</v>
      </c>
      <c r="D19" s="56" t="s">
        <v>572</v>
      </c>
      <c r="E19" s="37" t="s">
        <v>573</v>
      </c>
      <c r="F19" s="87"/>
      <c r="G19" s="89">
        <v>2.2999999999999998</v>
      </c>
      <c r="H19" s="92">
        <v>2.2999999999999998</v>
      </c>
      <c r="I19" s="97">
        <f t="shared" si="0"/>
        <v>4.5999999999999996</v>
      </c>
    </row>
    <row r="20" spans="1:18" ht="22.5" customHeight="1">
      <c r="A20" s="51"/>
      <c r="B20" s="54">
        <v>17</v>
      </c>
      <c r="C20" s="55" t="s">
        <v>10</v>
      </c>
      <c r="D20" s="56" t="s">
        <v>574</v>
      </c>
      <c r="E20" s="37" t="s">
        <v>575</v>
      </c>
      <c r="F20" s="87"/>
      <c r="G20" s="89">
        <v>2.4</v>
      </c>
      <c r="H20" s="92">
        <v>1.9</v>
      </c>
      <c r="I20" s="97">
        <f t="shared" si="0"/>
        <v>4.3</v>
      </c>
    </row>
    <row r="21" spans="1:18" ht="21">
      <c r="A21" s="51"/>
      <c r="B21" s="54">
        <v>18</v>
      </c>
      <c r="C21" s="55" t="s">
        <v>10</v>
      </c>
      <c r="D21" s="56" t="s">
        <v>576</v>
      </c>
      <c r="E21" s="37" t="s">
        <v>577</v>
      </c>
      <c r="F21" s="87"/>
      <c r="G21" s="89">
        <v>2.2000000000000002</v>
      </c>
      <c r="H21" s="92">
        <v>2.1</v>
      </c>
      <c r="I21" s="97">
        <f t="shared" si="0"/>
        <v>4.3000000000000007</v>
      </c>
    </row>
    <row r="22" spans="1:18" ht="21.6" customHeight="1">
      <c r="A22" s="51"/>
      <c r="B22" s="54">
        <v>19</v>
      </c>
      <c r="C22" s="61" t="s">
        <v>10</v>
      </c>
      <c r="D22" s="62" t="s">
        <v>578</v>
      </c>
      <c r="E22" s="63" t="s">
        <v>579</v>
      </c>
      <c r="F22" s="87"/>
      <c r="G22" s="89">
        <v>2.2000000000000002</v>
      </c>
      <c r="H22" s="92">
        <v>1.7</v>
      </c>
      <c r="I22" s="97">
        <f t="shared" si="0"/>
        <v>3.9000000000000004</v>
      </c>
    </row>
    <row r="23" spans="1:18" ht="21">
      <c r="A23" s="51"/>
      <c r="B23" s="54">
        <v>20</v>
      </c>
      <c r="C23" s="52" t="s">
        <v>580</v>
      </c>
      <c r="D23" s="53" t="s">
        <v>581</v>
      </c>
      <c r="E23" s="35" t="s">
        <v>582</v>
      </c>
      <c r="F23" s="84"/>
      <c r="G23" s="89">
        <v>2.2000000000000002</v>
      </c>
      <c r="H23" s="92">
        <v>2.1</v>
      </c>
      <c r="I23" s="97">
        <f t="shared" si="0"/>
        <v>4.3000000000000007</v>
      </c>
      <c r="R23" s="77"/>
    </row>
    <row r="24" spans="1:18" s="77" customFormat="1" ht="21.6" customHeight="1">
      <c r="B24" s="79">
        <v>21</v>
      </c>
      <c r="C24" s="80" t="s">
        <v>10</v>
      </c>
      <c r="D24" s="81" t="s">
        <v>818</v>
      </c>
      <c r="E24" s="78" t="s">
        <v>819</v>
      </c>
      <c r="F24" s="81"/>
      <c r="G24" s="89">
        <v>2.4</v>
      </c>
      <c r="H24" s="92">
        <v>1.7</v>
      </c>
      <c r="I24" s="97">
        <f t="shared" si="0"/>
        <v>4.0999999999999996</v>
      </c>
      <c r="K24"/>
      <c r="L24"/>
      <c r="M24"/>
      <c r="N24"/>
      <c r="O24"/>
      <c r="P24"/>
      <c r="Q24"/>
      <c r="R24"/>
    </row>
    <row r="25" spans="1:18" ht="15.75" customHeight="1">
      <c r="K25" s="77"/>
      <c r="L25" s="77"/>
      <c r="M25" s="77"/>
      <c r="N25" s="77"/>
      <c r="O25" s="77"/>
      <c r="P25" s="77"/>
      <c r="Q25" s="77"/>
    </row>
    <row r="27" spans="1:18" ht="15.75" customHeight="1">
      <c r="K27" s="77"/>
      <c r="L27" s="77"/>
      <c r="M27" s="77"/>
      <c r="N27" s="77"/>
      <c r="O27" s="77"/>
      <c r="P27" s="77"/>
      <c r="Q27" s="77"/>
    </row>
  </sheetData>
  <mergeCells count="5">
    <mergeCell ref="B1:F1"/>
    <mergeCell ref="B2:F2"/>
    <mergeCell ref="H2:H3"/>
    <mergeCell ref="I2:I3"/>
    <mergeCell ref="G2:G3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</sheetPr>
  <dimension ref="A1:J996"/>
  <sheetViews>
    <sheetView topLeftCell="A18" workbookViewId="0">
      <selection activeCell="I24" sqref="I24"/>
    </sheetView>
  </sheetViews>
  <sheetFormatPr defaultColWidth="14.33203125" defaultRowHeight="15.75" customHeight="1"/>
  <cols>
    <col min="1" max="1" width="5.33203125" customWidth="1"/>
    <col min="2" max="2" width="8.88671875" customWidth="1"/>
    <col min="5" max="7" width="25.6640625" customWidth="1"/>
    <col min="8" max="10" width="14.33203125" style="88"/>
  </cols>
  <sheetData>
    <row r="1" spans="1:10" ht="21">
      <c r="A1" s="116" t="s">
        <v>815</v>
      </c>
      <c r="B1" s="117"/>
      <c r="C1" s="117"/>
      <c r="D1" s="117"/>
      <c r="E1" s="117"/>
    </row>
    <row r="2" spans="1:10" ht="21">
      <c r="A2" s="116" t="s">
        <v>583</v>
      </c>
      <c r="B2" s="117"/>
      <c r="C2" s="117"/>
      <c r="D2" s="117"/>
      <c r="E2" s="117"/>
    </row>
    <row r="3" spans="1:10" ht="12.75" customHeight="1">
      <c r="A3" s="112" t="s">
        <v>3</v>
      </c>
      <c r="B3" s="119" t="s">
        <v>4</v>
      </c>
      <c r="C3" s="120"/>
      <c r="D3" s="121"/>
      <c r="E3" s="112" t="s">
        <v>827</v>
      </c>
      <c r="F3" s="112" t="s">
        <v>828</v>
      </c>
      <c r="G3" s="112" t="s">
        <v>829</v>
      </c>
    </row>
    <row r="4" spans="1:10" ht="12.75" customHeight="1">
      <c r="A4" s="118"/>
      <c r="B4" s="122"/>
      <c r="C4" s="123"/>
      <c r="D4" s="124"/>
      <c r="E4" s="118"/>
      <c r="F4" s="118"/>
      <c r="G4" s="118"/>
    </row>
    <row r="5" spans="1:10" ht="22.65" customHeight="1">
      <c r="A5" s="3">
        <v>1</v>
      </c>
      <c r="B5" s="20" t="s">
        <v>5</v>
      </c>
      <c r="C5" s="21" t="s">
        <v>311</v>
      </c>
      <c r="D5" s="20" t="s">
        <v>584</v>
      </c>
      <c r="E5" s="85">
        <v>1.9</v>
      </c>
      <c r="F5" s="85">
        <v>0.9</v>
      </c>
      <c r="G5" s="85">
        <f>SUM(E5,F5)</f>
        <v>2.8</v>
      </c>
    </row>
    <row r="6" spans="1:10" ht="22.65" customHeight="1">
      <c r="A6" s="3">
        <v>2</v>
      </c>
      <c r="B6" s="20" t="s">
        <v>5</v>
      </c>
      <c r="C6" s="21" t="s">
        <v>585</v>
      </c>
      <c r="D6" s="21" t="s">
        <v>385</v>
      </c>
      <c r="E6" s="85">
        <v>1.8</v>
      </c>
      <c r="F6" s="85">
        <v>0.9</v>
      </c>
      <c r="G6" s="85">
        <f t="shared" ref="G6:G9" si="0">SUM(E6,F6)</f>
        <v>2.7</v>
      </c>
    </row>
    <row r="7" spans="1:10" ht="22.65" customHeight="1">
      <c r="A7" s="3">
        <v>3</v>
      </c>
      <c r="B7" s="20" t="s">
        <v>5</v>
      </c>
      <c r="C7" s="21" t="s">
        <v>407</v>
      </c>
      <c r="D7" s="21" t="s">
        <v>586</v>
      </c>
      <c r="E7" s="85">
        <v>1.8</v>
      </c>
      <c r="F7" s="85">
        <v>0.9</v>
      </c>
      <c r="G7" s="85">
        <f t="shared" si="0"/>
        <v>2.7</v>
      </c>
      <c r="H7"/>
      <c r="I7"/>
      <c r="J7"/>
    </row>
    <row r="8" spans="1:10" ht="22.65" customHeight="1">
      <c r="A8" s="3">
        <v>4</v>
      </c>
      <c r="B8" s="20" t="s">
        <v>5</v>
      </c>
      <c r="C8" s="21" t="s">
        <v>587</v>
      </c>
      <c r="D8" s="21" t="s">
        <v>588</v>
      </c>
      <c r="E8" s="85">
        <v>2</v>
      </c>
      <c r="F8" s="85">
        <v>0.9</v>
      </c>
      <c r="G8" s="85">
        <f>SUM(E8,F8)</f>
        <v>2.9</v>
      </c>
      <c r="H8"/>
      <c r="I8"/>
      <c r="J8"/>
    </row>
    <row r="9" spans="1:10" ht="22.65" customHeight="1">
      <c r="A9" s="3">
        <v>5</v>
      </c>
      <c r="B9" s="20" t="s">
        <v>5</v>
      </c>
      <c r="C9" s="21" t="s">
        <v>589</v>
      </c>
      <c r="D9" s="21" t="s">
        <v>590</v>
      </c>
      <c r="E9" s="85">
        <v>1.8</v>
      </c>
      <c r="F9" s="85">
        <v>0.9</v>
      </c>
      <c r="G9" s="85">
        <f t="shared" si="0"/>
        <v>2.7</v>
      </c>
      <c r="H9"/>
      <c r="I9"/>
      <c r="J9"/>
    </row>
    <row r="10" spans="1:10" ht="22.65" customHeight="1">
      <c r="A10" s="3">
        <v>6</v>
      </c>
      <c r="B10" s="20" t="s">
        <v>5</v>
      </c>
      <c r="C10" s="21" t="s">
        <v>591</v>
      </c>
      <c r="D10" s="21" t="s">
        <v>592</v>
      </c>
      <c r="E10" s="85">
        <v>1.9</v>
      </c>
      <c r="F10" s="85">
        <v>1.1000000000000001</v>
      </c>
      <c r="G10" s="85">
        <f>SUM(E10,F10)</f>
        <v>3</v>
      </c>
      <c r="H10"/>
      <c r="I10"/>
      <c r="J10"/>
    </row>
    <row r="11" spans="1:10" ht="22.65" customHeight="1">
      <c r="A11" s="3">
        <v>7</v>
      </c>
      <c r="B11" s="20" t="s">
        <v>5</v>
      </c>
      <c r="C11" s="21" t="s">
        <v>287</v>
      </c>
      <c r="D11" s="21" t="s">
        <v>593</v>
      </c>
      <c r="E11" s="85">
        <v>1.6</v>
      </c>
      <c r="F11" s="85">
        <v>0.9</v>
      </c>
      <c r="G11" s="85">
        <f t="shared" ref="G11:G12" si="1">SUM(E11,F11)</f>
        <v>2.5</v>
      </c>
      <c r="H11"/>
      <c r="I11"/>
      <c r="J11"/>
    </row>
    <row r="12" spans="1:10" ht="22.65" customHeight="1">
      <c r="A12" s="3">
        <v>8</v>
      </c>
      <c r="B12" s="20" t="s">
        <v>5</v>
      </c>
      <c r="C12" s="21" t="s">
        <v>594</v>
      </c>
      <c r="D12" s="21" t="s">
        <v>595</v>
      </c>
      <c r="E12" s="85">
        <v>1.7</v>
      </c>
      <c r="F12" s="85">
        <v>0.9</v>
      </c>
      <c r="G12" s="85">
        <f t="shared" si="1"/>
        <v>2.6</v>
      </c>
      <c r="H12"/>
      <c r="I12"/>
      <c r="J12"/>
    </row>
    <row r="13" spans="1:10" ht="22.65" customHeight="1">
      <c r="A13" s="3">
        <v>9</v>
      </c>
      <c r="B13" s="20" t="s">
        <v>5</v>
      </c>
      <c r="C13" s="21" t="s">
        <v>596</v>
      </c>
      <c r="D13" s="21" t="s">
        <v>597</v>
      </c>
      <c r="E13" s="85"/>
      <c r="F13" s="85"/>
      <c r="G13" s="85">
        <f>SUM(E13,F13)</f>
        <v>0</v>
      </c>
      <c r="H13"/>
      <c r="I13"/>
      <c r="J13"/>
    </row>
    <row r="14" spans="1:10" ht="22.65" customHeight="1">
      <c r="A14" s="3">
        <v>10</v>
      </c>
      <c r="B14" s="20" t="s">
        <v>5</v>
      </c>
      <c r="C14" s="21" t="s">
        <v>598</v>
      </c>
      <c r="D14" s="21" t="s">
        <v>599</v>
      </c>
      <c r="E14" s="85">
        <v>1.7</v>
      </c>
      <c r="F14" s="85">
        <v>1.1000000000000001</v>
      </c>
      <c r="G14" s="85">
        <f t="shared" ref="G14" si="2">SUM(E14,F14)</f>
        <v>2.8</v>
      </c>
      <c r="H14"/>
      <c r="I14"/>
      <c r="J14"/>
    </row>
    <row r="15" spans="1:10" ht="22.65" customHeight="1">
      <c r="A15" s="3">
        <v>11</v>
      </c>
      <c r="B15" s="20" t="s">
        <v>10</v>
      </c>
      <c r="C15" s="21" t="s">
        <v>600</v>
      </c>
      <c r="D15" s="21" t="s">
        <v>601</v>
      </c>
      <c r="E15" s="85"/>
      <c r="F15" s="85"/>
      <c r="G15" s="85">
        <f>SUM(E15,F15)</f>
        <v>0</v>
      </c>
    </row>
    <row r="16" spans="1:10" ht="22.65" customHeight="1">
      <c r="A16" s="3">
        <v>12</v>
      </c>
      <c r="B16" s="20" t="s">
        <v>10</v>
      </c>
      <c r="C16" s="20" t="s">
        <v>602</v>
      </c>
      <c r="D16" s="20" t="s">
        <v>603</v>
      </c>
      <c r="E16" s="85">
        <v>1.7</v>
      </c>
      <c r="F16" s="85">
        <v>0.9</v>
      </c>
      <c r="G16" s="85">
        <f t="shared" ref="G16:G17" si="3">SUM(E16,F16)</f>
        <v>2.6</v>
      </c>
    </row>
    <row r="17" spans="1:7" ht="22.65" customHeight="1">
      <c r="A17" s="3">
        <v>13</v>
      </c>
      <c r="B17" s="20" t="s">
        <v>10</v>
      </c>
      <c r="C17" s="21" t="s">
        <v>604</v>
      </c>
      <c r="D17" s="21" t="s">
        <v>605</v>
      </c>
      <c r="E17" s="85">
        <v>1.7</v>
      </c>
      <c r="F17" s="85">
        <v>1.1000000000000001</v>
      </c>
      <c r="G17" s="85">
        <f t="shared" si="3"/>
        <v>2.8</v>
      </c>
    </row>
    <row r="18" spans="1:7" ht="22.65" customHeight="1">
      <c r="A18" s="3">
        <v>14</v>
      </c>
      <c r="B18" s="20" t="s">
        <v>10</v>
      </c>
      <c r="C18" s="21" t="s">
        <v>606</v>
      </c>
      <c r="D18" s="21" t="s">
        <v>607</v>
      </c>
      <c r="E18" s="85">
        <v>1.7</v>
      </c>
      <c r="F18" s="85">
        <v>0.9</v>
      </c>
      <c r="G18" s="85">
        <f>SUM(E18,F18)</f>
        <v>2.6</v>
      </c>
    </row>
    <row r="19" spans="1:7" ht="21">
      <c r="A19" s="3">
        <v>15</v>
      </c>
      <c r="B19" s="20" t="s">
        <v>10</v>
      </c>
      <c r="C19" s="21" t="s">
        <v>608</v>
      </c>
      <c r="D19" s="21" t="s">
        <v>609</v>
      </c>
      <c r="E19" s="85">
        <v>1.7</v>
      </c>
      <c r="F19" s="85">
        <v>0.9</v>
      </c>
      <c r="G19" s="85">
        <f t="shared" ref="G19" si="4">SUM(E19,F19)</f>
        <v>2.6</v>
      </c>
    </row>
    <row r="20" spans="1:7" ht="21">
      <c r="A20" s="3">
        <v>16</v>
      </c>
      <c r="B20" s="20" t="s">
        <v>10</v>
      </c>
      <c r="C20" s="21" t="s">
        <v>610</v>
      </c>
      <c r="D20" s="21" t="s">
        <v>611</v>
      </c>
      <c r="E20" s="85">
        <v>1.9</v>
      </c>
      <c r="F20" s="85">
        <v>0.7</v>
      </c>
      <c r="G20" s="85">
        <f>SUM(E20,F20)</f>
        <v>2.5999999999999996</v>
      </c>
    </row>
    <row r="21" spans="1:7" ht="21">
      <c r="A21" s="3">
        <v>17</v>
      </c>
      <c r="B21" s="20" t="s">
        <v>10</v>
      </c>
      <c r="C21" s="21" t="s">
        <v>612</v>
      </c>
      <c r="D21" s="21" t="s">
        <v>613</v>
      </c>
      <c r="E21" s="85">
        <v>1.6</v>
      </c>
      <c r="F21" s="85">
        <v>0.9</v>
      </c>
      <c r="G21" s="85">
        <f t="shared" ref="G21:G22" si="5">SUM(E21,F21)</f>
        <v>2.5</v>
      </c>
    </row>
    <row r="22" spans="1:7" ht="21">
      <c r="A22" s="3">
        <v>18</v>
      </c>
      <c r="B22" s="20" t="s">
        <v>10</v>
      </c>
      <c r="C22" s="21" t="s">
        <v>614</v>
      </c>
      <c r="D22" s="21" t="s">
        <v>615</v>
      </c>
      <c r="E22" s="85">
        <v>1.7</v>
      </c>
      <c r="F22" s="85">
        <v>0.7</v>
      </c>
      <c r="G22" s="85">
        <f t="shared" si="5"/>
        <v>2.4</v>
      </c>
    </row>
    <row r="23" spans="1:7" ht="21">
      <c r="A23" s="3">
        <v>19</v>
      </c>
      <c r="B23" s="20" t="s">
        <v>10</v>
      </c>
      <c r="C23" s="21" t="s">
        <v>616</v>
      </c>
      <c r="D23" s="21" t="s">
        <v>617</v>
      </c>
      <c r="E23" s="85">
        <v>1.9</v>
      </c>
      <c r="F23" s="85">
        <v>1.1000000000000001</v>
      </c>
      <c r="G23" s="85">
        <f>SUM(E23,F23)</f>
        <v>3</v>
      </c>
    </row>
    <row r="24" spans="1:7" ht="21">
      <c r="A24" s="3">
        <v>20</v>
      </c>
      <c r="B24" s="20" t="s">
        <v>10</v>
      </c>
      <c r="C24" s="21" t="s">
        <v>618</v>
      </c>
      <c r="D24" s="21" t="s">
        <v>619</v>
      </c>
      <c r="E24" s="85">
        <v>1.5</v>
      </c>
      <c r="F24" s="85">
        <v>0.9</v>
      </c>
      <c r="G24" s="85">
        <f t="shared" ref="G24" si="6">SUM(E24,F24)</f>
        <v>2.4</v>
      </c>
    </row>
    <row r="25" spans="1:7" ht="21">
      <c r="A25" s="3">
        <v>21</v>
      </c>
      <c r="B25" s="20" t="s">
        <v>10</v>
      </c>
      <c r="C25" s="21" t="s">
        <v>620</v>
      </c>
      <c r="D25" s="21" t="s">
        <v>621</v>
      </c>
      <c r="E25" s="85">
        <v>1.8</v>
      </c>
      <c r="F25" s="85">
        <v>0.9</v>
      </c>
      <c r="G25" s="85">
        <f>SUM(E25,F25)</f>
        <v>2.7</v>
      </c>
    </row>
    <row r="26" spans="1:7" ht="21">
      <c r="A26" s="3">
        <v>22</v>
      </c>
      <c r="B26" s="20" t="s">
        <v>10</v>
      </c>
      <c r="C26" s="21" t="s">
        <v>23</v>
      </c>
      <c r="D26" s="21" t="s">
        <v>622</v>
      </c>
      <c r="E26" s="85">
        <v>1.5</v>
      </c>
      <c r="F26" s="85">
        <v>0.9</v>
      </c>
      <c r="G26" s="85">
        <f t="shared" ref="G26:G27" si="7">SUM(E26,F26)</f>
        <v>2.4</v>
      </c>
    </row>
    <row r="27" spans="1:7" ht="21">
      <c r="A27" s="3">
        <v>23</v>
      </c>
      <c r="B27" s="20" t="s">
        <v>10</v>
      </c>
      <c r="C27" s="21" t="s">
        <v>623</v>
      </c>
      <c r="D27" s="21" t="s">
        <v>624</v>
      </c>
      <c r="E27" s="85">
        <v>1.7</v>
      </c>
      <c r="F27" s="85">
        <v>0.7</v>
      </c>
      <c r="G27" s="85">
        <f t="shared" si="7"/>
        <v>2.4</v>
      </c>
    </row>
    <row r="28" spans="1:7" ht="21">
      <c r="A28" s="3">
        <v>24</v>
      </c>
      <c r="B28" s="20" t="s">
        <v>10</v>
      </c>
      <c r="C28" s="21" t="s">
        <v>625</v>
      </c>
      <c r="D28" s="21" t="s">
        <v>626</v>
      </c>
      <c r="E28" s="85">
        <v>1.9</v>
      </c>
      <c r="F28" s="85">
        <v>0.9</v>
      </c>
      <c r="G28" s="85">
        <f>SUM(E28,F28)</f>
        <v>2.8</v>
      </c>
    </row>
    <row r="29" spans="1:7" ht="21">
      <c r="A29" s="3">
        <v>25</v>
      </c>
      <c r="B29" s="20" t="s">
        <v>10</v>
      </c>
      <c r="C29" s="21" t="s">
        <v>627</v>
      </c>
      <c r="D29" s="21" t="s">
        <v>628</v>
      </c>
      <c r="E29" s="85">
        <v>1.7</v>
      </c>
      <c r="F29" s="85">
        <v>0.9</v>
      </c>
      <c r="G29" s="85">
        <f t="shared" ref="G29" si="8">SUM(E29,F29)</f>
        <v>2.6</v>
      </c>
    </row>
    <row r="30" spans="1:7" ht="21">
      <c r="A30" s="3">
        <v>26</v>
      </c>
      <c r="B30" s="20" t="s">
        <v>10</v>
      </c>
      <c r="C30" s="21" t="s">
        <v>629</v>
      </c>
      <c r="D30" s="21" t="s">
        <v>630</v>
      </c>
      <c r="E30" s="85">
        <v>1.8</v>
      </c>
      <c r="F30" s="85">
        <v>0.9</v>
      </c>
      <c r="G30" s="85">
        <f>SUM(E30,F30)</f>
        <v>2.7</v>
      </c>
    </row>
    <row r="31" spans="1:7" ht="21">
      <c r="A31" s="3">
        <v>27</v>
      </c>
      <c r="B31" s="20" t="s">
        <v>10</v>
      </c>
      <c r="C31" s="21" t="s">
        <v>631</v>
      </c>
      <c r="D31" s="21" t="s">
        <v>632</v>
      </c>
      <c r="E31" s="85">
        <v>1.6</v>
      </c>
      <c r="F31" s="85">
        <v>0.9</v>
      </c>
      <c r="G31" s="85">
        <f t="shared" ref="G31:G32" si="9">SUM(E31,F31)</f>
        <v>2.5</v>
      </c>
    </row>
    <row r="32" spans="1:7" ht="21">
      <c r="A32" s="47">
        <v>28</v>
      </c>
      <c r="B32" s="48" t="s">
        <v>10</v>
      </c>
      <c r="C32" s="49" t="s">
        <v>633</v>
      </c>
      <c r="D32" s="49" t="s">
        <v>634</v>
      </c>
      <c r="E32" s="85">
        <v>1.5</v>
      </c>
      <c r="F32" s="85">
        <v>0.9</v>
      </c>
      <c r="G32" s="85">
        <f t="shared" si="9"/>
        <v>2.4</v>
      </c>
    </row>
    <row r="33" spans="1:7" ht="21">
      <c r="A33" s="50">
        <v>29</v>
      </c>
      <c r="B33" s="76" t="s">
        <v>10</v>
      </c>
      <c r="C33" s="76" t="s">
        <v>635</v>
      </c>
      <c r="D33" s="76" t="s">
        <v>636</v>
      </c>
      <c r="E33" s="85">
        <v>1.7</v>
      </c>
      <c r="F33" s="85">
        <v>0.9</v>
      </c>
      <c r="G33" s="85">
        <f>SUM(E33,F33)</f>
        <v>2.6</v>
      </c>
    </row>
    <row r="34" spans="1:7" ht="22.8">
      <c r="B34" s="25"/>
      <c r="C34" s="25"/>
      <c r="E34" s="94"/>
    </row>
    <row r="35" spans="1:7" ht="22.8">
      <c r="B35" s="25"/>
      <c r="C35" s="25"/>
      <c r="E35" s="94"/>
    </row>
    <row r="36" spans="1:7" ht="22.8">
      <c r="B36" s="25"/>
      <c r="C36" s="25"/>
      <c r="E36" s="94"/>
    </row>
    <row r="37" spans="1:7" ht="22.8">
      <c r="B37" s="25"/>
      <c r="C37" s="25"/>
      <c r="E37" s="94"/>
    </row>
    <row r="38" spans="1:7" ht="22.8">
      <c r="B38" s="25"/>
      <c r="C38" s="25"/>
    </row>
    <row r="39" spans="1:7" ht="22.8">
      <c r="B39" s="25"/>
      <c r="C39" s="25"/>
    </row>
    <row r="40" spans="1:7" ht="22.8">
      <c r="B40" s="25"/>
      <c r="C40" s="25"/>
    </row>
    <row r="41" spans="1:7" ht="22.8">
      <c r="B41" s="25"/>
      <c r="C41" s="25"/>
    </row>
    <row r="42" spans="1:7" ht="22.8">
      <c r="B42" s="25"/>
      <c r="C42" s="25"/>
    </row>
    <row r="43" spans="1:7" ht="22.8">
      <c r="B43" s="25"/>
      <c r="C43" s="25"/>
    </row>
    <row r="44" spans="1:7" ht="22.8">
      <c r="B44" s="25"/>
      <c r="C44" s="25"/>
    </row>
    <row r="45" spans="1:7" ht="22.8">
      <c r="B45" s="25"/>
      <c r="C45" s="25"/>
    </row>
    <row r="46" spans="1:7" ht="22.8">
      <c r="B46" s="25"/>
      <c r="C46" s="25"/>
    </row>
    <row r="47" spans="1:7" ht="22.8">
      <c r="B47" s="25"/>
      <c r="C47" s="25"/>
    </row>
    <row r="48" spans="1:7" ht="22.8">
      <c r="B48" s="25"/>
      <c r="C48" s="25"/>
    </row>
    <row r="49" spans="2:3" ht="22.8">
      <c r="B49" s="25"/>
      <c r="C49" s="25"/>
    </row>
    <row r="50" spans="2:3" ht="22.8">
      <c r="B50" s="25"/>
      <c r="C50" s="25"/>
    </row>
    <row r="51" spans="2:3" ht="22.8">
      <c r="B51" s="25"/>
      <c r="C51" s="25"/>
    </row>
    <row r="52" spans="2:3" ht="22.8">
      <c r="B52" s="25"/>
      <c r="C52" s="25"/>
    </row>
    <row r="53" spans="2:3" ht="22.8">
      <c r="B53" s="25"/>
      <c r="C53" s="25"/>
    </row>
    <row r="54" spans="2:3" ht="22.8">
      <c r="B54" s="25"/>
      <c r="C54" s="25"/>
    </row>
    <row r="55" spans="2:3" ht="22.8">
      <c r="B55" s="25"/>
      <c r="C55" s="25"/>
    </row>
    <row r="56" spans="2:3" ht="22.8">
      <c r="B56" s="25"/>
      <c r="C56" s="25"/>
    </row>
    <row r="57" spans="2:3" ht="22.8">
      <c r="B57" s="25"/>
      <c r="C57" s="25"/>
    </row>
    <row r="58" spans="2:3" ht="22.8">
      <c r="B58" s="25"/>
      <c r="C58" s="25"/>
    </row>
    <row r="59" spans="2:3" ht="22.8">
      <c r="B59" s="25"/>
      <c r="C59" s="25"/>
    </row>
    <row r="60" spans="2:3" ht="22.8">
      <c r="B60" s="25"/>
      <c r="C60" s="25"/>
    </row>
    <row r="61" spans="2:3" ht="22.8">
      <c r="B61" s="25"/>
      <c r="C61" s="25"/>
    </row>
    <row r="62" spans="2:3" ht="22.8">
      <c r="B62" s="25"/>
      <c r="C62" s="25"/>
    </row>
    <row r="63" spans="2:3" ht="22.8">
      <c r="B63" s="25"/>
      <c r="C63" s="25"/>
    </row>
    <row r="64" spans="2:3" ht="22.8">
      <c r="B64" s="25"/>
      <c r="C64" s="25"/>
    </row>
    <row r="65" spans="2:3" ht="22.8">
      <c r="B65" s="25"/>
      <c r="C65" s="25"/>
    </row>
    <row r="66" spans="2:3" ht="22.8">
      <c r="B66" s="25"/>
      <c r="C66" s="25"/>
    </row>
    <row r="67" spans="2:3" ht="22.8">
      <c r="B67" s="25"/>
      <c r="C67" s="25"/>
    </row>
    <row r="68" spans="2:3" ht="22.8">
      <c r="B68" s="25"/>
      <c r="C68" s="25"/>
    </row>
    <row r="69" spans="2:3" ht="22.8">
      <c r="B69" s="25"/>
      <c r="C69" s="25"/>
    </row>
    <row r="70" spans="2:3" ht="22.8">
      <c r="B70" s="25"/>
      <c r="C70" s="25"/>
    </row>
    <row r="71" spans="2:3" ht="22.8">
      <c r="B71" s="25"/>
      <c r="C71" s="25"/>
    </row>
    <row r="72" spans="2:3" ht="22.8">
      <c r="B72" s="25"/>
      <c r="C72" s="25"/>
    </row>
    <row r="73" spans="2:3" ht="22.8">
      <c r="B73" s="25"/>
      <c r="C73" s="25"/>
    </row>
    <row r="74" spans="2:3" ht="22.8">
      <c r="B74" s="25"/>
      <c r="C74" s="25"/>
    </row>
    <row r="75" spans="2:3" ht="22.8">
      <c r="B75" s="25"/>
      <c r="C75" s="25"/>
    </row>
    <row r="76" spans="2:3" ht="22.8">
      <c r="B76" s="25"/>
      <c r="C76" s="25"/>
    </row>
    <row r="77" spans="2:3" ht="22.8">
      <c r="B77" s="25"/>
      <c r="C77" s="25"/>
    </row>
    <row r="78" spans="2:3" ht="22.8">
      <c r="B78" s="25"/>
      <c r="C78" s="25"/>
    </row>
    <row r="79" spans="2:3" ht="22.8">
      <c r="B79" s="25"/>
      <c r="C79" s="25"/>
    </row>
    <row r="80" spans="2:3" ht="22.8">
      <c r="B80" s="25"/>
      <c r="C80" s="25"/>
    </row>
    <row r="81" spans="2:3" ht="22.8">
      <c r="B81" s="25"/>
      <c r="C81" s="25"/>
    </row>
    <row r="82" spans="2:3" ht="22.8">
      <c r="B82" s="25"/>
      <c r="C82" s="25"/>
    </row>
    <row r="83" spans="2:3" ht="22.8">
      <c r="B83" s="25"/>
      <c r="C83" s="25"/>
    </row>
    <row r="84" spans="2:3" ht="22.8">
      <c r="B84" s="25"/>
      <c r="C84" s="25"/>
    </row>
    <row r="85" spans="2:3" ht="22.8">
      <c r="B85" s="25"/>
      <c r="C85" s="25"/>
    </row>
    <row r="86" spans="2:3" ht="22.8">
      <c r="B86" s="25"/>
      <c r="C86" s="25"/>
    </row>
    <row r="87" spans="2:3" ht="22.8">
      <c r="B87" s="25"/>
      <c r="C87" s="25"/>
    </row>
    <row r="88" spans="2:3" ht="22.8">
      <c r="B88" s="25"/>
      <c r="C88" s="25"/>
    </row>
    <row r="89" spans="2:3" ht="22.8">
      <c r="B89" s="25"/>
      <c r="C89" s="25"/>
    </row>
    <row r="90" spans="2:3" ht="22.8">
      <c r="B90" s="25"/>
      <c r="C90" s="25"/>
    </row>
    <row r="91" spans="2:3" ht="22.8">
      <c r="B91" s="25"/>
      <c r="C91" s="25"/>
    </row>
    <row r="92" spans="2:3" ht="22.8">
      <c r="B92" s="25"/>
      <c r="C92" s="25"/>
    </row>
    <row r="93" spans="2:3" ht="22.8">
      <c r="B93" s="25"/>
      <c r="C93" s="25"/>
    </row>
    <row r="94" spans="2:3" ht="22.8">
      <c r="B94" s="25"/>
      <c r="C94" s="25"/>
    </row>
    <row r="95" spans="2:3" ht="22.8">
      <c r="B95" s="25"/>
      <c r="C95" s="25"/>
    </row>
    <row r="96" spans="2:3" ht="22.8">
      <c r="B96" s="25"/>
      <c r="C96" s="25"/>
    </row>
    <row r="97" spans="2:3" ht="22.8">
      <c r="B97" s="25"/>
      <c r="C97" s="25"/>
    </row>
    <row r="98" spans="2:3" ht="22.8">
      <c r="B98" s="25"/>
      <c r="C98" s="25"/>
    </row>
    <row r="99" spans="2:3" ht="22.8">
      <c r="B99" s="25"/>
      <c r="C99" s="25"/>
    </row>
    <row r="100" spans="2:3" ht="22.8">
      <c r="B100" s="25"/>
      <c r="C100" s="25"/>
    </row>
    <row r="101" spans="2:3" ht="22.8">
      <c r="B101" s="25"/>
      <c r="C101" s="25"/>
    </row>
    <row r="102" spans="2:3" ht="22.8">
      <c r="B102" s="25"/>
      <c r="C102" s="25"/>
    </row>
    <row r="103" spans="2:3" ht="22.8">
      <c r="B103" s="25"/>
      <c r="C103" s="25"/>
    </row>
    <row r="104" spans="2:3" ht="22.8">
      <c r="B104" s="25"/>
      <c r="C104" s="25"/>
    </row>
    <row r="105" spans="2:3" ht="22.8">
      <c r="B105" s="25"/>
      <c r="C105" s="25"/>
    </row>
    <row r="106" spans="2:3" ht="22.8">
      <c r="B106" s="25"/>
      <c r="C106" s="25"/>
    </row>
    <row r="107" spans="2:3" ht="22.8">
      <c r="B107" s="25"/>
      <c r="C107" s="25"/>
    </row>
    <row r="108" spans="2:3" ht="22.8">
      <c r="B108" s="25"/>
      <c r="C108" s="25"/>
    </row>
    <row r="109" spans="2:3" ht="22.8">
      <c r="B109" s="25"/>
      <c r="C109" s="25"/>
    </row>
    <row r="110" spans="2:3" ht="22.8">
      <c r="B110" s="25"/>
      <c r="C110" s="25"/>
    </row>
    <row r="111" spans="2:3" ht="22.8">
      <c r="B111" s="25"/>
      <c r="C111" s="25"/>
    </row>
    <row r="112" spans="2:3" ht="22.8">
      <c r="B112" s="25"/>
      <c r="C112" s="25"/>
    </row>
    <row r="113" spans="2:3" ht="22.8">
      <c r="B113" s="25"/>
      <c r="C113" s="25"/>
    </row>
    <row r="114" spans="2:3" ht="22.8">
      <c r="B114" s="25"/>
      <c r="C114" s="25"/>
    </row>
    <row r="115" spans="2:3" ht="22.8">
      <c r="B115" s="25"/>
      <c r="C115" s="25"/>
    </row>
    <row r="116" spans="2:3" ht="22.8">
      <c r="B116" s="25"/>
      <c r="C116" s="25"/>
    </row>
    <row r="117" spans="2:3" ht="22.8">
      <c r="B117" s="25"/>
      <c r="C117" s="25"/>
    </row>
    <row r="118" spans="2:3" ht="22.8">
      <c r="B118" s="25"/>
      <c r="C118" s="25"/>
    </row>
    <row r="119" spans="2:3" ht="22.8">
      <c r="B119" s="25"/>
      <c r="C119" s="25"/>
    </row>
    <row r="120" spans="2:3" ht="22.8">
      <c r="B120" s="25"/>
      <c r="C120" s="25"/>
    </row>
    <row r="121" spans="2:3" ht="22.8">
      <c r="B121" s="25"/>
      <c r="C121" s="25"/>
    </row>
    <row r="122" spans="2:3" ht="22.8">
      <c r="B122" s="25"/>
      <c r="C122" s="25"/>
    </row>
    <row r="123" spans="2:3" ht="22.8">
      <c r="B123" s="25"/>
      <c r="C123" s="25"/>
    </row>
    <row r="124" spans="2:3" ht="22.8">
      <c r="B124" s="25"/>
      <c r="C124" s="25"/>
    </row>
    <row r="125" spans="2:3" ht="22.8">
      <c r="B125" s="25"/>
      <c r="C125" s="25"/>
    </row>
    <row r="126" spans="2:3" ht="22.8">
      <c r="B126" s="25"/>
      <c r="C126" s="25"/>
    </row>
    <row r="127" spans="2:3" ht="22.8">
      <c r="B127" s="25"/>
      <c r="C127" s="25"/>
    </row>
    <row r="128" spans="2:3" ht="22.8">
      <c r="B128" s="25"/>
      <c r="C128" s="25"/>
    </row>
    <row r="129" spans="2:3" ht="22.8">
      <c r="B129" s="25"/>
      <c r="C129" s="25"/>
    </row>
    <row r="130" spans="2:3" ht="22.8">
      <c r="B130" s="25"/>
      <c r="C130" s="25"/>
    </row>
    <row r="131" spans="2:3" ht="22.8">
      <c r="B131" s="25"/>
      <c r="C131" s="25"/>
    </row>
    <row r="132" spans="2:3" ht="22.8">
      <c r="B132" s="25"/>
      <c r="C132" s="25"/>
    </row>
    <row r="133" spans="2:3" ht="22.8">
      <c r="B133" s="25"/>
      <c r="C133" s="25"/>
    </row>
    <row r="134" spans="2:3" ht="22.8">
      <c r="B134" s="25"/>
      <c r="C134" s="25"/>
    </row>
    <row r="135" spans="2:3" ht="22.8">
      <c r="B135" s="25"/>
      <c r="C135" s="25"/>
    </row>
    <row r="136" spans="2:3" ht="22.8">
      <c r="B136" s="25"/>
      <c r="C136" s="25"/>
    </row>
    <row r="137" spans="2:3" ht="22.8">
      <c r="B137" s="25"/>
      <c r="C137" s="25"/>
    </row>
    <row r="138" spans="2:3" ht="22.8">
      <c r="B138" s="25"/>
      <c r="C138" s="25"/>
    </row>
    <row r="139" spans="2:3" ht="22.8">
      <c r="B139" s="25"/>
      <c r="C139" s="25"/>
    </row>
    <row r="140" spans="2:3" ht="22.8">
      <c r="B140" s="25"/>
      <c r="C140" s="25"/>
    </row>
    <row r="141" spans="2:3" ht="22.8">
      <c r="B141" s="25"/>
      <c r="C141" s="25"/>
    </row>
    <row r="142" spans="2:3" ht="22.8">
      <c r="B142" s="25"/>
      <c r="C142" s="25"/>
    </row>
    <row r="143" spans="2:3" ht="22.8">
      <c r="B143" s="25"/>
      <c r="C143" s="25"/>
    </row>
    <row r="144" spans="2:3" ht="22.8">
      <c r="B144" s="25"/>
      <c r="C144" s="25"/>
    </row>
    <row r="145" spans="2:3" ht="22.8">
      <c r="B145" s="25"/>
      <c r="C145" s="25"/>
    </row>
    <row r="146" spans="2:3" ht="22.8">
      <c r="B146" s="25"/>
      <c r="C146" s="25"/>
    </row>
    <row r="147" spans="2:3" ht="22.8">
      <c r="B147" s="25"/>
      <c r="C147" s="25"/>
    </row>
    <row r="148" spans="2:3" ht="22.8">
      <c r="B148" s="25"/>
      <c r="C148" s="25"/>
    </row>
    <row r="149" spans="2:3" ht="22.8">
      <c r="B149" s="25"/>
      <c r="C149" s="25"/>
    </row>
    <row r="150" spans="2:3" ht="22.8">
      <c r="B150" s="25"/>
      <c r="C150" s="25"/>
    </row>
    <row r="151" spans="2:3" ht="22.8">
      <c r="B151" s="25"/>
      <c r="C151" s="25"/>
    </row>
    <row r="152" spans="2:3" ht="22.8">
      <c r="B152" s="25"/>
      <c r="C152" s="25"/>
    </row>
    <row r="153" spans="2:3" ht="22.8">
      <c r="B153" s="25"/>
      <c r="C153" s="25"/>
    </row>
    <row r="154" spans="2:3" ht="22.8">
      <c r="B154" s="25"/>
      <c r="C154" s="25"/>
    </row>
    <row r="155" spans="2:3" ht="22.8">
      <c r="B155" s="25"/>
      <c r="C155" s="25"/>
    </row>
    <row r="156" spans="2:3" ht="22.8">
      <c r="B156" s="25"/>
      <c r="C156" s="25"/>
    </row>
    <row r="157" spans="2:3" ht="22.8">
      <c r="B157" s="25"/>
      <c r="C157" s="25"/>
    </row>
    <row r="158" spans="2:3" ht="22.8">
      <c r="B158" s="25"/>
      <c r="C158" s="25"/>
    </row>
    <row r="159" spans="2:3" ht="22.8">
      <c r="B159" s="25"/>
      <c r="C159" s="25"/>
    </row>
    <row r="160" spans="2:3" ht="22.8">
      <c r="B160" s="25"/>
      <c r="C160" s="25"/>
    </row>
    <row r="161" spans="2:3" ht="22.8">
      <c r="B161" s="25"/>
      <c r="C161" s="25"/>
    </row>
    <row r="162" spans="2:3" ht="22.8">
      <c r="B162" s="25"/>
      <c r="C162" s="25"/>
    </row>
    <row r="163" spans="2:3" ht="22.8">
      <c r="B163" s="25"/>
      <c r="C163" s="25"/>
    </row>
    <row r="164" spans="2:3" ht="22.8">
      <c r="B164" s="25"/>
      <c r="C164" s="25"/>
    </row>
    <row r="165" spans="2:3" ht="22.8">
      <c r="B165" s="25"/>
      <c r="C165" s="25"/>
    </row>
    <row r="166" spans="2:3" ht="22.8">
      <c r="B166" s="25"/>
      <c r="C166" s="25"/>
    </row>
    <row r="167" spans="2:3" ht="22.8">
      <c r="B167" s="25"/>
      <c r="C167" s="25"/>
    </row>
    <row r="168" spans="2:3" ht="22.8">
      <c r="B168" s="25"/>
      <c r="C168" s="25"/>
    </row>
    <row r="169" spans="2:3" ht="22.8">
      <c r="B169" s="25"/>
      <c r="C169" s="25"/>
    </row>
    <row r="170" spans="2:3" ht="22.8">
      <c r="B170" s="25"/>
      <c r="C170" s="25"/>
    </row>
    <row r="171" spans="2:3" ht="22.8">
      <c r="B171" s="25"/>
      <c r="C171" s="25"/>
    </row>
    <row r="172" spans="2:3" ht="22.8">
      <c r="B172" s="25"/>
      <c r="C172" s="25"/>
    </row>
    <row r="173" spans="2:3" ht="22.8">
      <c r="B173" s="25"/>
      <c r="C173" s="25"/>
    </row>
    <row r="174" spans="2:3" ht="22.8">
      <c r="B174" s="25"/>
      <c r="C174" s="25"/>
    </row>
    <row r="175" spans="2:3" ht="22.8">
      <c r="B175" s="25"/>
      <c r="C175" s="25"/>
    </row>
    <row r="176" spans="2:3" ht="22.8">
      <c r="B176" s="25"/>
      <c r="C176" s="25"/>
    </row>
    <row r="177" spans="2:3" ht="22.8">
      <c r="B177" s="25"/>
      <c r="C177" s="25"/>
    </row>
    <row r="178" spans="2:3" ht="22.8">
      <c r="B178" s="25"/>
      <c r="C178" s="25"/>
    </row>
    <row r="179" spans="2:3" ht="22.8">
      <c r="B179" s="25"/>
      <c r="C179" s="25"/>
    </row>
    <row r="180" spans="2:3" ht="22.8">
      <c r="B180" s="25"/>
      <c r="C180" s="25"/>
    </row>
    <row r="181" spans="2:3" ht="22.8">
      <c r="B181" s="25"/>
      <c r="C181" s="25"/>
    </row>
    <row r="182" spans="2:3" ht="22.8">
      <c r="B182" s="25"/>
      <c r="C182" s="25"/>
    </row>
    <row r="183" spans="2:3" ht="22.8">
      <c r="B183" s="25"/>
      <c r="C183" s="25"/>
    </row>
    <row r="184" spans="2:3" ht="22.8">
      <c r="B184" s="25"/>
      <c r="C184" s="25"/>
    </row>
    <row r="185" spans="2:3" ht="22.8">
      <c r="B185" s="25"/>
      <c r="C185" s="25"/>
    </row>
    <row r="186" spans="2:3" ht="22.8">
      <c r="B186" s="25"/>
      <c r="C186" s="25"/>
    </row>
    <row r="187" spans="2:3" ht="22.8">
      <c r="B187" s="25"/>
      <c r="C187" s="25"/>
    </row>
    <row r="188" spans="2:3" ht="22.8">
      <c r="B188" s="25"/>
      <c r="C188" s="25"/>
    </row>
    <row r="189" spans="2:3" ht="22.8">
      <c r="B189" s="25"/>
      <c r="C189" s="25"/>
    </row>
    <row r="190" spans="2:3" ht="22.8">
      <c r="B190" s="25"/>
      <c r="C190" s="25"/>
    </row>
    <row r="191" spans="2:3" ht="22.8">
      <c r="B191" s="25"/>
      <c r="C191" s="25"/>
    </row>
    <row r="192" spans="2:3" ht="22.8">
      <c r="B192" s="25"/>
      <c r="C192" s="25"/>
    </row>
    <row r="193" spans="2:3" ht="22.8">
      <c r="B193" s="25"/>
      <c r="C193" s="25"/>
    </row>
    <row r="194" spans="2:3" ht="22.8">
      <c r="B194" s="25"/>
      <c r="C194" s="25"/>
    </row>
    <row r="195" spans="2:3" ht="22.8">
      <c r="B195" s="25"/>
      <c r="C195" s="25"/>
    </row>
    <row r="196" spans="2:3" ht="22.8">
      <c r="B196" s="25"/>
      <c r="C196" s="25"/>
    </row>
    <row r="197" spans="2:3" ht="22.8">
      <c r="B197" s="25"/>
      <c r="C197" s="25"/>
    </row>
    <row r="198" spans="2:3" ht="22.8">
      <c r="B198" s="25"/>
      <c r="C198" s="25"/>
    </row>
    <row r="199" spans="2:3" ht="22.8">
      <c r="B199" s="25"/>
      <c r="C199" s="25"/>
    </row>
    <row r="200" spans="2:3" ht="22.8">
      <c r="B200" s="25"/>
      <c r="C200" s="25"/>
    </row>
    <row r="201" spans="2:3" ht="22.8">
      <c r="B201" s="25"/>
      <c r="C201" s="25"/>
    </row>
    <row r="202" spans="2:3" ht="22.8">
      <c r="B202" s="25"/>
      <c r="C202" s="25"/>
    </row>
    <row r="203" spans="2:3" ht="22.8">
      <c r="B203" s="25"/>
      <c r="C203" s="25"/>
    </row>
    <row r="204" spans="2:3" ht="22.8">
      <c r="B204" s="25"/>
      <c r="C204" s="25"/>
    </row>
    <row r="205" spans="2:3" ht="22.8">
      <c r="B205" s="25"/>
      <c r="C205" s="25"/>
    </row>
    <row r="206" spans="2:3" ht="22.8">
      <c r="B206" s="25"/>
      <c r="C206" s="25"/>
    </row>
    <row r="207" spans="2:3" ht="22.8">
      <c r="B207" s="25"/>
      <c r="C207" s="25"/>
    </row>
    <row r="208" spans="2:3" ht="22.8">
      <c r="B208" s="25"/>
      <c r="C208" s="25"/>
    </row>
    <row r="209" spans="2:3" ht="22.8">
      <c r="B209" s="25"/>
      <c r="C209" s="25"/>
    </row>
    <row r="210" spans="2:3" ht="22.8">
      <c r="B210" s="25"/>
      <c r="C210" s="25"/>
    </row>
    <row r="211" spans="2:3" ht="22.8">
      <c r="B211" s="25"/>
      <c r="C211" s="25"/>
    </row>
    <row r="212" spans="2:3" ht="22.8">
      <c r="B212" s="25"/>
      <c r="C212" s="25"/>
    </row>
    <row r="213" spans="2:3" ht="22.8">
      <c r="B213" s="25"/>
      <c r="C213" s="25"/>
    </row>
    <row r="214" spans="2:3" ht="22.8">
      <c r="B214" s="25"/>
      <c r="C214" s="25"/>
    </row>
    <row r="215" spans="2:3" ht="22.8">
      <c r="B215" s="25"/>
      <c r="C215" s="25"/>
    </row>
    <row r="216" spans="2:3" ht="22.8">
      <c r="B216" s="25"/>
      <c r="C216" s="25"/>
    </row>
    <row r="217" spans="2:3" ht="22.8">
      <c r="B217" s="25"/>
      <c r="C217" s="25"/>
    </row>
    <row r="218" spans="2:3" ht="22.8">
      <c r="B218" s="25"/>
      <c r="C218" s="25"/>
    </row>
    <row r="219" spans="2:3" ht="22.8">
      <c r="B219" s="25"/>
      <c r="C219" s="25"/>
    </row>
    <row r="220" spans="2:3" ht="22.8">
      <c r="B220" s="25"/>
      <c r="C220" s="25"/>
    </row>
    <row r="221" spans="2:3" ht="22.8">
      <c r="B221" s="25"/>
      <c r="C221" s="25"/>
    </row>
    <row r="222" spans="2:3" ht="22.8">
      <c r="B222" s="25"/>
      <c r="C222" s="25"/>
    </row>
    <row r="223" spans="2:3" ht="22.8">
      <c r="B223" s="25"/>
      <c r="C223" s="25"/>
    </row>
    <row r="224" spans="2:3" ht="22.8">
      <c r="B224" s="25"/>
      <c r="C224" s="25"/>
    </row>
    <row r="225" spans="2:3" ht="22.8">
      <c r="B225" s="25"/>
      <c r="C225" s="25"/>
    </row>
    <row r="226" spans="2:3" ht="22.8">
      <c r="B226" s="25"/>
      <c r="C226" s="25"/>
    </row>
    <row r="227" spans="2:3" ht="22.8">
      <c r="B227" s="25"/>
      <c r="C227" s="25"/>
    </row>
    <row r="228" spans="2:3" ht="22.8">
      <c r="B228" s="25"/>
      <c r="C228" s="25"/>
    </row>
    <row r="229" spans="2:3" ht="22.8">
      <c r="B229" s="25"/>
      <c r="C229" s="25"/>
    </row>
    <row r="230" spans="2:3" ht="22.8">
      <c r="B230" s="25"/>
      <c r="C230" s="25"/>
    </row>
    <row r="231" spans="2:3" ht="22.8">
      <c r="B231" s="25"/>
      <c r="C231" s="25"/>
    </row>
    <row r="232" spans="2:3" ht="22.8">
      <c r="B232" s="25"/>
      <c r="C232" s="25"/>
    </row>
    <row r="233" spans="2:3" ht="22.8">
      <c r="B233" s="25"/>
      <c r="C233" s="25"/>
    </row>
    <row r="234" spans="2:3" ht="22.8">
      <c r="B234" s="25"/>
      <c r="C234" s="25"/>
    </row>
    <row r="235" spans="2:3" ht="22.8">
      <c r="B235" s="25"/>
      <c r="C235" s="25"/>
    </row>
    <row r="236" spans="2:3" ht="22.8">
      <c r="B236" s="25"/>
      <c r="C236" s="25"/>
    </row>
    <row r="237" spans="2:3" ht="22.8">
      <c r="B237" s="25"/>
      <c r="C237" s="25"/>
    </row>
    <row r="238" spans="2:3" ht="22.8">
      <c r="B238" s="25"/>
      <c r="C238" s="25"/>
    </row>
    <row r="239" spans="2:3" ht="22.8">
      <c r="B239" s="25"/>
      <c r="C239" s="25"/>
    </row>
    <row r="240" spans="2:3" ht="22.8">
      <c r="B240" s="25"/>
      <c r="C240" s="25"/>
    </row>
    <row r="241" spans="2:3" ht="22.8">
      <c r="B241" s="25"/>
      <c r="C241" s="25"/>
    </row>
    <row r="242" spans="2:3" ht="22.8">
      <c r="B242" s="25"/>
      <c r="C242" s="25"/>
    </row>
    <row r="243" spans="2:3" ht="22.8">
      <c r="B243" s="25"/>
      <c r="C243" s="25"/>
    </row>
    <row r="244" spans="2:3" ht="22.8">
      <c r="B244" s="25"/>
      <c r="C244" s="25"/>
    </row>
    <row r="245" spans="2:3" ht="22.8">
      <c r="B245" s="25"/>
      <c r="C245" s="25"/>
    </row>
    <row r="246" spans="2:3" ht="22.8">
      <c r="B246" s="25"/>
      <c r="C246" s="25"/>
    </row>
    <row r="247" spans="2:3" ht="22.8">
      <c r="B247" s="25"/>
      <c r="C247" s="25"/>
    </row>
    <row r="248" spans="2:3" ht="22.8">
      <c r="B248" s="25"/>
      <c r="C248" s="25"/>
    </row>
    <row r="249" spans="2:3" ht="22.8">
      <c r="B249" s="25"/>
      <c r="C249" s="25"/>
    </row>
    <row r="250" spans="2:3" ht="22.8">
      <c r="B250" s="25"/>
      <c r="C250" s="25"/>
    </row>
    <row r="251" spans="2:3" ht="22.8">
      <c r="B251" s="25"/>
      <c r="C251" s="25"/>
    </row>
    <row r="252" spans="2:3" ht="22.8">
      <c r="B252" s="25"/>
      <c r="C252" s="25"/>
    </row>
    <row r="253" spans="2:3" ht="22.8">
      <c r="B253" s="25"/>
      <c r="C253" s="25"/>
    </row>
    <row r="254" spans="2:3" ht="22.8">
      <c r="B254" s="25"/>
      <c r="C254" s="25"/>
    </row>
    <row r="255" spans="2:3" ht="22.8">
      <c r="B255" s="25"/>
      <c r="C255" s="25"/>
    </row>
    <row r="256" spans="2:3" ht="22.8">
      <c r="B256" s="25"/>
      <c r="C256" s="25"/>
    </row>
    <row r="257" spans="2:3" ht="22.8">
      <c r="B257" s="25"/>
      <c r="C257" s="25"/>
    </row>
    <row r="258" spans="2:3" ht="22.8">
      <c r="B258" s="25"/>
      <c r="C258" s="25"/>
    </row>
    <row r="259" spans="2:3" ht="22.8">
      <c r="B259" s="25"/>
      <c r="C259" s="25"/>
    </row>
    <row r="260" spans="2:3" ht="22.8">
      <c r="B260" s="25"/>
      <c r="C260" s="25"/>
    </row>
    <row r="261" spans="2:3" ht="22.8">
      <c r="B261" s="25"/>
      <c r="C261" s="25"/>
    </row>
    <row r="262" spans="2:3" ht="22.8">
      <c r="B262" s="25"/>
      <c r="C262" s="25"/>
    </row>
    <row r="263" spans="2:3" ht="22.8">
      <c r="B263" s="25"/>
      <c r="C263" s="25"/>
    </row>
    <row r="264" spans="2:3" ht="22.8">
      <c r="B264" s="25"/>
      <c r="C264" s="25"/>
    </row>
    <row r="265" spans="2:3" ht="22.8">
      <c r="B265" s="25"/>
      <c r="C265" s="25"/>
    </row>
    <row r="266" spans="2:3" ht="22.8">
      <c r="B266" s="25"/>
      <c r="C266" s="25"/>
    </row>
    <row r="267" spans="2:3" ht="22.8">
      <c r="B267" s="25"/>
      <c r="C267" s="25"/>
    </row>
    <row r="268" spans="2:3" ht="22.8">
      <c r="B268" s="25"/>
      <c r="C268" s="25"/>
    </row>
    <row r="269" spans="2:3" ht="22.8">
      <c r="B269" s="25"/>
      <c r="C269" s="25"/>
    </row>
    <row r="270" spans="2:3" ht="22.8">
      <c r="B270" s="25"/>
      <c r="C270" s="25"/>
    </row>
    <row r="271" spans="2:3" ht="22.8">
      <c r="B271" s="25"/>
      <c r="C271" s="25"/>
    </row>
    <row r="272" spans="2:3" ht="22.8">
      <c r="B272" s="25"/>
      <c r="C272" s="25"/>
    </row>
    <row r="273" spans="2:3" ht="22.8">
      <c r="B273" s="25"/>
      <c r="C273" s="25"/>
    </row>
    <row r="274" spans="2:3" ht="22.8">
      <c r="B274" s="25"/>
      <c r="C274" s="25"/>
    </row>
    <row r="275" spans="2:3" ht="22.8">
      <c r="B275" s="25"/>
      <c r="C275" s="25"/>
    </row>
    <row r="276" spans="2:3" ht="22.8">
      <c r="B276" s="25"/>
      <c r="C276" s="25"/>
    </row>
    <row r="277" spans="2:3" ht="22.8">
      <c r="B277" s="25"/>
      <c r="C277" s="25"/>
    </row>
    <row r="278" spans="2:3" ht="22.8">
      <c r="B278" s="25"/>
      <c r="C278" s="25"/>
    </row>
    <row r="279" spans="2:3" ht="22.8">
      <c r="B279" s="25"/>
      <c r="C279" s="25"/>
    </row>
    <row r="280" spans="2:3" ht="22.8">
      <c r="B280" s="25"/>
      <c r="C280" s="25"/>
    </row>
    <row r="281" spans="2:3" ht="22.8">
      <c r="B281" s="25"/>
      <c r="C281" s="25"/>
    </row>
    <row r="282" spans="2:3" ht="22.8">
      <c r="B282" s="25"/>
      <c r="C282" s="25"/>
    </row>
    <row r="283" spans="2:3" ht="22.8">
      <c r="B283" s="25"/>
      <c r="C283" s="25"/>
    </row>
    <row r="284" spans="2:3" ht="22.8">
      <c r="B284" s="25"/>
      <c r="C284" s="25"/>
    </row>
    <row r="285" spans="2:3" ht="22.8">
      <c r="B285" s="25"/>
      <c r="C285" s="25"/>
    </row>
    <row r="286" spans="2:3" ht="22.8">
      <c r="B286" s="25"/>
      <c r="C286" s="25"/>
    </row>
    <row r="287" spans="2:3" ht="22.8">
      <c r="B287" s="25"/>
      <c r="C287" s="25"/>
    </row>
    <row r="288" spans="2:3" ht="22.8">
      <c r="B288" s="25"/>
      <c r="C288" s="25"/>
    </row>
    <row r="289" spans="2:3" ht="22.8">
      <c r="B289" s="25"/>
      <c r="C289" s="25"/>
    </row>
    <row r="290" spans="2:3" ht="22.8">
      <c r="B290" s="25"/>
      <c r="C290" s="25"/>
    </row>
    <row r="291" spans="2:3" ht="22.8">
      <c r="B291" s="25"/>
      <c r="C291" s="25"/>
    </row>
    <row r="292" spans="2:3" ht="22.8">
      <c r="B292" s="25"/>
      <c r="C292" s="25"/>
    </row>
    <row r="293" spans="2:3" ht="22.8">
      <c r="B293" s="25"/>
      <c r="C293" s="25"/>
    </row>
    <row r="294" spans="2:3" ht="22.8">
      <c r="B294" s="25"/>
      <c r="C294" s="25"/>
    </row>
    <row r="295" spans="2:3" ht="22.8">
      <c r="B295" s="25"/>
      <c r="C295" s="25"/>
    </row>
    <row r="296" spans="2:3" ht="22.8">
      <c r="B296" s="25"/>
      <c r="C296" s="25"/>
    </row>
    <row r="297" spans="2:3" ht="22.8">
      <c r="B297" s="25"/>
      <c r="C297" s="25"/>
    </row>
    <row r="298" spans="2:3" ht="22.8">
      <c r="B298" s="25"/>
      <c r="C298" s="25"/>
    </row>
    <row r="299" spans="2:3" ht="22.8">
      <c r="B299" s="25"/>
      <c r="C299" s="25"/>
    </row>
    <row r="300" spans="2:3" ht="22.8">
      <c r="B300" s="25"/>
      <c r="C300" s="25"/>
    </row>
    <row r="301" spans="2:3" ht="22.8">
      <c r="B301" s="25"/>
      <c r="C301" s="25"/>
    </row>
    <row r="302" spans="2:3" ht="22.8">
      <c r="B302" s="25"/>
      <c r="C302" s="25"/>
    </row>
    <row r="303" spans="2:3" ht="22.8">
      <c r="B303" s="25"/>
      <c r="C303" s="25"/>
    </row>
    <row r="304" spans="2:3" ht="22.8">
      <c r="B304" s="25"/>
      <c r="C304" s="25"/>
    </row>
    <row r="305" spans="2:3" ht="22.8">
      <c r="B305" s="25"/>
      <c r="C305" s="25"/>
    </row>
    <row r="306" spans="2:3" ht="22.8">
      <c r="B306" s="25"/>
      <c r="C306" s="25"/>
    </row>
    <row r="307" spans="2:3" ht="22.8">
      <c r="B307" s="25"/>
      <c r="C307" s="25"/>
    </row>
    <row r="308" spans="2:3" ht="22.8">
      <c r="B308" s="25"/>
      <c r="C308" s="25"/>
    </row>
    <row r="309" spans="2:3" ht="22.8">
      <c r="B309" s="25"/>
      <c r="C309" s="25"/>
    </row>
    <row r="310" spans="2:3" ht="22.8">
      <c r="B310" s="25"/>
      <c r="C310" s="25"/>
    </row>
    <row r="311" spans="2:3" ht="22.8">
      <c r="B311" s="25"/>
      <c r="C311" s="25"/>
    </row>
    <row r="312" spans="2:3" ht="22.8">
      <c r="B312" s="25"/>
      <c r="C312" s="25"/>
    </row>
    <row r="313" spans="2:3" ht="22.8">
      <c r="B313" s="25"/>
      <c r="C313" s="25"/>
    </row>
    <row r="314" spans="2:3" ht="22.8">
      <c r="B314" s="25"/>
      <c r="C314" s="25"/>
    </row>
    <row r="315" spans="2:3" ht="22.8">
      <c r="B315" s="25"/>
      <c r="C315" s="25"/>
    </row>
    <row r="316" spans="2:3" ht="22.8">
      <c r="B316" s="25"/>
      <c r="C316" s="25"/>
    </row>
    <row r="317" spans="2:3" ht="22.8">
      <c r="B317" s="25"/>
      <c r="C317" s="25"/>
    </row>
    <row r="318" spans="2:3" ht="22.8">
      <c r="B318" s="25"/>
      <c r="C318" s="25"/>
    </row>
    <row r="319" spans="2:3" ht="22.8">
      <c r="B319" s="25"/>
      <c r="C319" s="25"/>
    </row>
    <row r="320" spans="2:3" ht="22.8">
      <c r="B320" s="25"/>
      <c r="C320" s="25"/>
    </row>
    <row r="321" spans="2:3" ht="22.8">
      <c r="B321" s="25"/>
      <c r="C321" s="25"/>
    </row>
    <row r="322" spans="2:3" ht="22.8">
      <c r="B322" s="25"/>
      <c r="C322" s="25"/>
    </row>
    <row r="323" spans="2:3" ht="22.8">
      <c r="B323" s="25"/>
      <c r="C323" s="25"/>
    </row>
    <row r="324" spans="2:3" ht="22.8">
      <c r="B324" s="25"/>
      <c r="C324" s="25"/>
    </row>
    <row r="325" spans="2:3" ht="22.8">
      <c r="B325" s="25"/>
      <c r="C325" s="25"/>
    </row>
    <row r="326" spans="2:3" ht="22.8">
      <c r="B326" s="25"/>
      <c r="C326" s="25"/>
    </row>
    <row r="327" spans="2:3" ht="22.8">
      <c r="B327" s="25"/>
      <c r="C327" s="25"/>
    </row>
    <row r="328" spans="2:3" ht="22.8">
      <c r="B328" s="25"/>
      <c r="C328" s="25"/>
    </row>
    <row r="329" spans="2:3" ht="22.8">
      <c r="B329" s="25"/>
      <c r="C329" s="25"/>
    </row>
    <row r="330" spans="2:3" ht="22.8">
      <c r="B330" s="25"/>
      <c r="C330" s="25"/>
    </row>
    <row r="331" spans="2:3" ht="22.8">
      <c r="B331" s="25"/>
      <c r="C331" s="25"/>
    </row>
    <row r="332" spans="2:3" ht="22.8">
      <c r="B332" s="25"/>
      <c r="C332" s="25"/>
    </row>
    <row r="333" spans="2:3" ht="22.8">
      <c r="B333" s="25"/>
      <c r="C333" s="25"/>
    </row>
    <row r="334" spans="2:3" ht="22.8">
      <c r="B334" s="25"/>
      <c r="C334" s="25"/>
    </row>
    <row r="335" spans="2:3" ht="22.8">
      <c r="B335" s="25"/>
      <c r="C335" s="25"/>
    </row>
    <row r="336" spans="2:3" ht="22.8">
      <c r="B336" s="25"/>
      <c r="C336" s="25"/>
    </row>
    <row r="337" spans="2:3" ht="22.8">
      <c r="B337" s="25"/>
      <c r="C337" s="25"/>
    </row>
    <row r="338" spans="2:3" ht="22.8">
      <c r="B338" s="25"/>
      <c r="C338" s="25"/>
    </row>
    <row r="339" spans="2:3" ht="22.8">
      <c r="B339" s="25"/>
      <c r="C339" s="25"/>
    </row>
    <row r="340" spans="2:3" ht="22.8">
      <c r="B340" s="25"/>
      <c r="C340" s="25"/>
    </row>
    <row r="341" spans="2:3" ht="22.8">
      <c r="B341" s="25"/>
      <c r="C341" s="25"/>
    </row>
    <row r="342" spans="2:3" ht="22.8">
      <c r="B342" s="25"/>
      <c r="C342" s="25"/>
    </row>
    <row r="343" spans="2:3" ht="22.8">
      <c r="B343" s="25"/>
      <c r="C343" s="25"/>
    </row>
    <row r="344" spans="2:3" ht="22.8">
      <c r="B344" s="25"/>
      <c r="C344" s="25"/>
    </row>
    <row r="345" spans="2:3" ht="22.8">
      <c r="B345" s="25"/>
      <c r="C345" s="25"/>
    </row>
    <row r="346" spans="2:3" ht="22.8">
      <c r="B346" s="25"/>
      <c r="C346" s="25"/>
    </row>
    <row r="347" spans="2:3" ht="22.8">
      <c r="B347" s="25"/>
      <c r="C347" s="25"/>
    </row>
    <row r="348" spans="2:3" ht="22.8">
      <c r="B348" s="25"/>
      <c r="C348" s="25"/>
    </row>
    <row r="349" spans="2:3" ht="22.8">
      <c r="B349" s="25"/>
      <c r="C349" s="25"/>
    </row>
    <row r="350" spans="2:3" ht="22.8">
      <c r="B350" s="25"/>
      <c r="C350" s="25"/>
    </row>
    <row r="351" spans="2:3" ht="22.8">
      <c r="B351" s="25"/>
      <c r="C351" s="25"/>
    </row>
    <row r="352" spans="2:3" ht="22.8">
      <c r="B352" s="25"/>
      <c r="C352" s="25"/>
    </row>
    <row r="353" spans="2:3" ht="22.8">
      <c r="B353" s="25"/>
      <c r="C353" s="25"/>
    </row>
    <row r="354" spans="2:3" ht="22.8">
      <c r="B354" s="25"/>
      <c r="C354" s="25"/>
    </row>
    <row r="355" spans="2:3" ht="22.8">
      <c r="B355" s="25"/>
      <c r="C355" s="25"/>
    </row>
    <row r="356" spans="2:3" ht="22.8">
      <c r="B356" s="25"/>
      <c r="C356" s="25"/>
    </row>
    <row r="357" spans="2:3" ht="22.8">
      <c r="B357" s="25"/>
      <c r="C357" s="25"/>
    </row>
    <row r="358" spans="2:3" ht="22.8">
      <c r="B358" s="25"/>
      <c r="C358" s="25"/>
    </row>
    <row r="359" spans="2:3" ht="22.8">
      <c r="B359" s="25"/>
      <c r="C359" s="25"/>
    </row>
    <row r="360" spans="2:3" ht="22.8">
      <c r="B360" s="25"/>
      <c r="C360" s="25"/>
    </row>
    <row r="361" spans="2:3" ht="22.8">
      <c r="B361" s="25"/>
      <c r="C361" s="25"/>
    </row>
    <row r="362" spans="2:3" ht="22.8">
      <c r="B362" s="25"/>
      <c r="C362" s="25"/>
    </row>
    <row r="363" spans="2:3" ht="22.8">
      <c r="B363" s="25"/>
      <c r="C363" s="25"/>
    </row>
    <row r="364" spans="2:3" ht="22.8">
      <c r="B364" s="25"/>
      <c r="C364" s="25"/>
    </row>
    <row r="365" spans="2:3" ht="22.8">
      <c r="B365" s="25"/>
      <c r="C365" s="25"/>
    </row>
    <row r="366" spans="2:3" ht="22.8">
      <c r="B366" s="25"/>
      <c r="C366" s="25"/>
    </row>
    <row r="367" spans="2:3" ht="22.8">
      <c r="B367" s="25"/>
      <c r="C367" s="25"/>
    </row>
    <row r="368" spans="2:3" ht="22.8">
      <c r="B368" s="25"/>
      <c r="C368" s="25"/>
    </row>
    <row r="369" spans="2:3" ht="22.8">
      <c r="B369" s="25"/>
      <c r="C369" s="25"/>
    </row>
    <row r="370" spans="2:3" ht="22.8">
      <c r="B370" s="25"/>
      <c r="C370" s="25"/>
    </row>
    <row r="371" spans="2:3" ht="22.8">
      <c r="B371" s="25"/>
      <c r="C371" s="25"/>
    </row>
    <row r="372" spans="2:3" ht="22.8">
      <c r="B372" s="25"/>
      <c r="C372" s="25"/>
    </row>
    <row r="373" spans="2:3" ht="22.8">
      <c r="B373" s="25"/>
      <c r="C373" s="25"/>
    </row>
    <row r="374" spans="2:3" ht="22.8">
      <c r="B374" s="25"/>
      <c r="C374" s="25"/>
    </row>
    <row r="375" spans="2:3" ht="22.8">
      <c r="B375" s="25"/>
      <c r="C375" s="25"/>
    </row>
    <row r="376" spans="2:3" ht="22.8">
      <c r="B376" s="25"/>
      <c r="C376" s="25"/>
    </row>
    <row r="377" spans="2:3" ht="22.8">
      <c r="B377" s="25"/>
      <c r="C377" s="25"/>
    </row>
    <row r="378" spans="2:3" ht="22.8">
      <c r="B378" s="25"/>
      <c r="C378" s="25"/>
    </row>
    <row r="379" spans="2:3" ht="22.8">
      <c r="B379" s="25"/>
      <c r="C379" s="25"/>
    </row>
    <row r="380" spans="2:3" ht="22.8">
      <c r="B380" s="25"/>
      <c r="C380" s="25"/>
    </row>
    <row r="381" spans="2:3" ht="22.8">
      <c r="B381" s="25"/>
      <c r="C381" s="25"/>
    </row>
    <row r="382" spans="2:3" ht="22.8">
      <c r="B382" s="25"/>
      <c r="C382" s="25"/>
    </row>
    <row r="383" spans="2:3" ht="22.8">
      <c r="B383" s="25"/>
      <c r="C383" s="25"/>
    </row>
    <row r="384" spans="2:3" ht="22.8">
      <c r="B384" s="25"/>
      <c r="C384" s="25"/>
    </row>
    <row r="385" spans="2:3" ht="22.8">
      <c r="B385" s="25"/>
      <c r="C385" s="25"/>
    </row>
    <row r="386" spans="2:3" ht="22.8">
      <c r="B386" s="25"/>
      <c r="C386" s="25"/>
    </row>
    <row r="387" spans="2:3" ht="22.8">
      <c r="B387" s="25"/>
      <c r="C387" s="25"/>
    </row>
    <row r="388" spans="2:3" ht="22.8">
      <c r="B388" s="25"/>
      <c r="C388" s="25"/>
    </row>
    <row r="389" spans="2:3" ht="22.8">
      <c r="B389" s="25"/>
      <c r="C389" s="25"/>
    </row>
    <row r="390" spans="2:3" ht="22.8">
      <c r="B390" s="25"/>
      <c r="C390" s="25"/>
    </row>
    <row r="391" spans="2:3" ht="22.8">
      <c r="B391" s="25"/>
      <c r="C391" s="25"/>
    </row>
    <row r="392" spans="2:3" ht="22.8">
      <c r="B392" s="25"/>
      <c r="C392" s="25"/>
    </row>
    <row r="393" spans="2:3" ht="22.8">
      <c r="B393" s="25"/>
      <c r="C393" s="25"/>
    </row>
    <row r="394" spans="2:3" ht="22.8">
      <c r="B394" s="25"/>
      <c r="C394" s="25"/>
    </row>
    <row r="395" spans="2:3" ht="22.8">
      <c r="B395" s="25"/>
      <c r="C395" s="25"/>
    </row>
    <row r="396" spans="2:3" ht="22.8">
      <c r="B396" s="25"/>
      <c r="C396" s="25"/>
    </row>
    <row r="397" spans="2:3" ht="22.8">
      <c r="B397" s="25"/>
      <c r="C397" s="25"/>
    </row>
    <row r="398" spans="2:3" ht="22.8">
      <c r="B398" s="25"/>
      <c r="C398" s="25"/>
    </row>
    <row r="399" spans="2:3" ht="22.8">
      <c r="B399" s="25"/>
      <c r="C399" s="25"/>
    </row>
    <row r="400" spans="2:3" ht="22.8">
      <c r="B400" s="25"/>
      <c r="C400" s="25"/>
    </row>
    <row r="401" spans="2:3" ht="22.8">
      <c r="B401" s="25"/>
      <c r="C401" s="25"/>
    </row>
    <row r="402" spans="2:3" ht="22.8">
      <c r="B402" s="25"/>
      <c r="C402" s="25"/>
    </row>
    <row r="403" spans="2:3" ht="22.8">
      <c r="B403" s="25"/>
      <c r="C403" s="25"/>
    </row>
    <row r="404" spans="2:3" ht="22.8">
      <c r="B404" s="25"/>
      <c r="C404" s="25"/>
    </row>
    <row r="405" spans="2:3" ht="22.8">
      <c r="B405" s="25"/>
      <c r="C405" s="25"/>
    </row>
    <row r="406" spans="2:3" ht="22.8">
      <c r="B406" s="25"/>
      <c r="C406" s="25"/>
    </row>
    <row r="407" spans="2:3" ht="22.8">
      <c r="B407" s="25"/>
      <c r="C407" s="25"/>
    </row>
    <row r="408" spans="2:3" ht="22.8">
      <c r="B408" s="25"/>
      <c r="C408" s="25"/>
    </row>
    <row r="409" spans="2:3" ht="22.8">
      <c r="B409" s="25"/>
      <c r="C409" s="25"/>
    </row>
    <row r="410" spans="2:3" ht="22.8">
      <c r="B410" s="25"/>
      <c r="C410" s="25"/>
    </row>
    <row r="411" spans="2:3" ht="22.8">
      <c r="B411" s="25"/>
      <c r="C411" s="25"/>
    </row>
    <row r="412" spans="2:3" ht="22.8">
      <c r="B412" s="25"/>
      <c r="C412" s="25"/>
    </row>
    <row r="413" spans="2:3" ht="22.8">
      <c r="B413" s="25"/>
      <c r="C413" s="25"/>
    </row>
    <row r="414" spans="2:3" ht="22.8">
      <c r="B414" s="25"/>
      <c r="C414" s="25"/>
    </row>
    <row r="415" spans="2:3" ht="22.8">
      <c r="B415" s="25"/>
      <c r="C415" s="25"/>
    </row>
    <row r="416" spans="2:3" ht="22.8">
      <c r="B416" s="25"/>
      <c r="C416" s="25"/>
    </row>
    <row r="417" spans="2:3" ht="22.8">
      <c r="B417" s="25"/>
      <c r="C417" s="25"/>
    </row>
    <row r="418" spans="2:3" ht="22.8">
      <c r="B418" s="25"/>
      <c r="C418" s="25"/>
    </row>
    <row r="419" spans="2:3" ht="22.8">
      <c r="B419" s="25"/>
      <c r="C419" s="25"/>
    </row>
    <row r="420" spans="2:3" ht="22.8">
      <c r="B420" s="25"/>
      <c r="C420" s="25"/>
    </row>
    <row r="421" spans="2:3" ht="22.8">
      <c r="B421" s="25"/>
      <c r="C421" s="25"/>
    </row>
    <row r="422" spans="2:3" ht="22.8">
      <c r="B422" s="25"/>
      <c r="C422" s="25"/>
    </row>
    <row r="423" spans="2:3" ht="22.8">
      <c r="B423" s="25"/>
      <c r="C423" s="25"/>
    </row>
    <row r="424" spans="2:3" ht="22.8">
      <c r="B424" s="25"/>
      <c r="C424" s="25"/>
    </row>
    <row r="425" spans="2:3" ht="22.8">
      <c r="B425" s="25"/>
      <c r="C425" s="25"/>
    </row>
    <row r="426" spans="2:3" ht="22.8">
      <c r="B426" s="25"/>
      <c r="C426" s="25"/>
    </row>
    <row r="427" spans="2:3" ht="22.8">
      <c r="B427" s="25"/>
      <c r="C427" s="25"/>
    </row>
    <row r="428" spans="2:3" ht="22.8">
      <c r="B428" s="25"/>
      <c r="C428" s="25"/>
    </row>
    <row r="429" spans="2:3" ht="22.8">
      <c r="B429" s="25"/>
      <c r="C429" s="25"/>
    </row>
    <row r="430" spans="2:3" ht="22.8">
      <c r="B430" s="25"/>
      <c r="C430" s="25"/>
    </row>
    <row r="431" spans="2:3" ht="22.8">
      <c r="B431" s="25"/>
      <c r="C431" s="25"/>
    </row>
    <row r="432" spans="2:3" ht="22.8">
      <c r="B432" s="25"/>
      <c r="C432" s="25"/>
    </row>
    <row r="433" spans="2:3" ht="22.8">
      <c r="B433" s="25"/>
      <c r="C433" s="25"/>
    </row>
    <row r="434" spans="2:3" ht="22.8">
      <c r="B434" s="25"/>
      <c r="C434" s="25"/>
    </row>
    <row r="435" spans="2:3" ht="22.8">
      <c r="B435" s="25"/>
      <c r="C435" s="25"/>
    </row>
    <row r="436" spans="2:3" ht="22.8">
      <c r="B436" s="25"/>
      <c r="C436" s="25"/>
    </row>
    <row r="437" spans="2:3" ht="22.8">
      <c r="B437" s="25"/>
      <c r="C437" s="25"/>
    </row>
    <row r="438" spans="2:3" ht="22.8">
      <c r="B438" s="25"/>
      <c r="C438" s="25"/>
    </row>
    <row r="439" spans="2:3" ht="22.8">
      <c r="B439" s="25"/>
      <c r="C439" s="25"/>
    </row>
    <row r="440" spans="2:3" ht="22.8">
      <c r="B440" s="25"/>
      <c r="C440" s="25"/>
    </row>
    <row r="441" spans="2:3" ht="22.8">
      <c r="B441" s="25"/>
      <c r="C441" s="25"/>
    </row>
    <row r="442" spans="2:3" ht="22.8">
      <c r="B442" s="25"/>
      <c r="C442" s="25"/>
    </row>
    <row r="443" spans="2:3" ht="22.8">
      <c r="B443" s="25"/>
      <c r="C443" s="25"/>
    </row>
    <row r="444" spans="2:3" ht="22.8">
      <c r="B444" s="25"/>
      <c r="C444" s="25"/>
    </row>
    <row r="445" spans="2:3" ht="22.8">
      <c r="B445" s="25"/>
      <c r="C445" s="25"/>
    </row>
    <row r="446" spans="2:3" ht="22.8">
      <c r="B446" s="25"/>
      <c r="C446" s="25"/>
    </row>
    <row r="447" spans="2:3" ht="22.8">
      <c r="B447" s="25"/>
      <c r="C447" s="25"/>
    </row>
    <row r="448" spans="2:3" ht="22.8">
      <c r="B448" s="25"/>
      <c r="C448" s="25"/>
    </row>
    <row r="449" spans="2:3" ht="22.8">
      <c r="B449" s="25"/>
      <c r="C449" s="25"/>
    </row>
    <row r="450" spans="2:3" ht="22.8">
      <c r="B450" s="25"/>
      <c r="C450" s="25"/>
    </row>
    <row r="451" spans="2:3" ht="22.8">
      <c r="B451" s="25"/>
      <c r="C451" s="25"/>
    </row>
    <row r="452" spans="2:3" ht="22.8">
      <c r="B452" s="25"/>
      <c r="C452" s="25"/>
    </row>
    <row r="453" spans="2:3" ht="22.8">
      <c r="B453" s="25"/>
      <c r="C453" s="25"/>
    </row>
    <row r="454" spans="2:3" ht="22.8">
      <c r="B454" s="25"/>
      <c r="C454" s="25"/>
    </row>
    <row r="455" spans="2:3" ht="22.8">
      <c r="B455" s="25"/>
      <c r="C455" s="25"/>
    </row>
    <row r="456" spans="2:3" ht="22.8">
      <c r="B456" s="25"/>
      <c r="C456" s="25"/>
    </row>
    <row r="457" spans="2:3" ht="22.8">
      <c r="B457" s="25"/>
      <c r="C457" s="25"/>
    </row>
    <row r="458" spans="2:3" ht="22.8">
      <c r="B458" s="25"/>
      <c r="C458" s="25"/>
    </row>
    <row r="459" spans="2:3" ht="22.8">
      <c r="B459" s="25"/>
      <c r="C459" s="25"/>
    </row>
    <row r="460" spans="2:3" ht="22.8">
      <c r="B460" s="25"/>
      <c r="C460" s="25"/>
    </row>
    <row r="461" spans="2:3" ht="22.8">
      <c r="B461" s="25"/>
      <c r="C461" s="25"/>
    </row>
    <row r="462" spans="2:3" ht="22.8">
      <c r="B462" s="25"/>
      <c r="C462" s="25"/>
    </row>
    <row r="463" spans="2:3" ht="22.8">
      <c r="B463" s="25"/>
      <c r="C463" s="25"/>
    </row>
    <row r="464" spans="2:3" ht="22.8">
      <c r="B464" s="25"/>
      <c r="C464" s="25"/>
    </row>
    <row r="465" spans="2:3" ht="22.8">
      <c r="B465" s="25"/>
      <c r="C465" s="25"/>
    </row>
    <row r="466" spans="2:3" ht="22.8">
      <c r="B466" s="25"/>
      <c r="C466" s="25"/>
    </row>
    <row r="467" spans="2:3" ht="22.8">
      <c r="B467" s="25"/>
      <c r="C467" s="25"/>
    </row>
    <row r="468" spans="2:3" ht="22.8">
      <c r="B468" s="25"/>
      <c r="C468" s="25"/>
    </row>
    <row r="469" spans="2:3" ht="22.8">
      <c r="B469" s="25"/>
      <c r="C469" s="25"/>
    </row>
    <row r="470" spans="2:3" ht="22.8">
      <c r="B470" s="25"/>
      <c r="C470" s="25"/>
    </row>
    <row r="471" spans="2:3" ht="22.8">
      <c r="B471" s="25"/>
      <c r="C471" s="25"/>
    </row>
    <row r="472" spans="2:3" ht="22.8">
      <c r="B472" s="25"/>
      <c r="C472" s="25"/>
    </row>
    <row r="473" spans="2:3" ht="22.8">
      <c r="B473" s="25"/>
      <c r="C473" s="25"/>
    </row>
    <row r="474" spans="2:3" ht="22.8">
      <c r="B474" s="25"/>
      <c r="C474" s="25"/>
    </row>
    <row r="475" spans="2:3" ht="22.8">
      <c r="B475" s="25"/>
      <c r="C475" s="25"/>
    </row>
    <row r="476" spans="2:3" ht="22.8">
      <c r="B476" s="25"/>
      <c r="C476" s="25"/>
    </row>
    <row r="477" spans="2:3" ht="22.8">
      <c r="B477" s="25"/>
      <c r="C477" s="25"/>
    </row>
    <row r="478" spans="2:3" ht="22.8">
      <c r="B478" s="25"/>
      <c r="C478" s="25"/>
    </row>
    <row r="479" spans="2:3" ht="22.8">
      <c r="B479" s="25"/>
      <c r="C479" s="25"/>
    </row>
    <row r="480" spans="2:3" ht="22.8">
      <c r="B480" s="25"/>
      <c r="C480" s="25"/>
    </row>
    <row r="481" spans="2:3" ht="22.8">
      <c r="B481" s="25"/>
      <c r="C481" s="25"/>
    </row>
    <row r="482" spans="2:3" ht="22.8">
      <c r="B482" s="25"/>
      <c r="C482" s="25"/>
    </row>
    <row r="483" spans="2:3" ht="22.8">
      <c r="B483" s="25"/>
      <c r="C483" s="25"/>
    </row>
    <row r="484" spans="2:3" ht="22.8">
      <c r="B484" s="25"/>
      <c r="C484" s="25"/>
    </row>
    <row r="485" spans="2:3" ht="22.8">
      <c r="B485" s="25"/>
      <c r="C485" s="25"/>
    </row>
    <row r="486" spans="2:3" ht="22.8">
      <c r="B486" s="25"/>
      <c r="C486" s="25"/>
    </row>
    <row r="487" spans="2:3" ht="22.8">
      <c r="B487" s="25"/>
      <c r="C487" s="25"/>
    </row>
    <row r="488" spans="2:3" ht="22.8">
      <c r="B488" s="25"/>
      <c r="C488" s="25"/>
    </row>
    <row r="489" spans="2:3" ht="22.8">
      <c r="B489" s="25"/>
      <c r="C489" s="25"/>
    </row>
    <row r="490" spans="2:3" ht="22.8">
      <c r="B490" s="25"/>
      <c r="C490" s="25"/>
    </row>
    <row r="491" spans="2:3" ht="22.8">
      <c r="B491" s="25"/>
      <c r="C491" s="25"/>
    </row>
    <row r="492" spans="2:3" ht="22.8">
      <c r="B492" s="25"/>
      <c r="C492" s="25"/>
    </row>
    <row r="493" spans="2:3" ht="22.8">
      <c r="B493" s="25"/>
      <c r="C493" s="25"/>
    </row>
    <row r="494" spans="2:3" ht="22.8">
      <c r="B494" s="25"/>
      <c r="C494" s="25"/>
    </row>
    <row r="495" spans="2:3" ht="22.8">
      <c r="B495" s="25"/>
      <c r="C495" s="25"/>
    </row>
    <row r="496" spans="2:3" ht="22.8">
      <c r="B496" s="25"/>
      <c r="C496" s="25"/>
    </row>
    <row r="497" spans="2:3" ht="22.8">
      <c r="B497" s="25"/>
      <c r="C497" s="25"/>
    </row>
    <row r="498" spans="2:3" ht="22.8">
      <c r="B498" s="25"/>
      <c r="C498" s="25"/>
    </row>
    <row r="499" spans="2:3" ht="22.8">
      <c r="B499" s="25"/>
      <c r="C499" s="25"/>
    </row>
    <row r="500" spans="2:3" ht="22.8">
      <c r="B500" s="25"/>
      <c r="C500" s="25"/>
    </row>
    <row r="501" spans="2:3" ht="22.8">
      <c r="B501" s="25"/>
      <c r="C501" s="25"/>
    </row>
    <row r="502" spans="2:3" ht="22.8">
      <c r="B502" s="25"/>
      <c r="C502" s="25"/>
    </row>
    <row r="503" spans="2:3" ht="22.8">
      <c r="B503" s="25"/>
      <c r="C503" s="25"/>
    </row>
    <row r="504" spans="2:3" ht="22.8">
      <c r="B504" s="25"/>
      <c r="C504" s="25"/>
    </row>
    <row r="505" spans="2:3" ht="22.8">
      <c r="B505" s="25"/>
      <c r="C505" s="25"/>
    </row>
    <row r="506" spans="2:3" ht="22.8">
      <c r="B506" s="25"/>
      <c r="C506" s="25"/>
    </row>
    <row r="507" spans="2:3" ht="22.8">
      <c r="B507" s="25"/>
      <c r="C507" s="25"/>
    </row>
    <row r="508" spans="2:3" ht="22.8">
      <c r="B508" s="25"/>
      <c r="C508" s="25"/>
    </row>
    <row r="509" spans="2:3" ht="22.8">
      <c r="B509" s="25"/>
      <c r="C509" s="25"/>
    </row>
    <row r="510" spans="2:3" ht="22.8">
      <c r="B510" s="25"/>
      <c r="C510" s="25"/>
    </row>
    <row r="511" spans="2:3" ht="22.8">
      <c r="B511" s="25"/>
      <c r="C511" s="25"/>
    </row>
    <row r="512" spans="2:3" ht="22.8">
      <c r="B512" s="25"/>
      <c r="C512" s="25"/>
    </row>
    <row r="513" spans="2:3" ht="22.8">
      <c r="B513" s="25"/>
      <c r="C513" s="25"/>
    </row>
    <row r="514" spans="2:3" ht="22.8">
      <c r="B514" s="25"/>
      <c r="C514" s="25"/>
    </row>
    <row r="515" spans="2:3" ht="22.8">
      <c r="B515" s="25"/>
      <c r="C515" s="25"/>
    </row>
    <row r="516" spans="2:3" ht="22.8">
      <c r="B516" s="25"/>
      <c r="C516" s="25"/>
    </row>
    <row r="517" spans="2:3" ht="22.8">
      <c r="B517" s="25"/>
      <c r="C517" s="25"/>
    </row>
    <row r="518" spans="2:3" ht="22.8">
      <c r="B518" s="25"/>
      <c r="C518" s="25"/>
    </row>
    <row r="519" spans="2:3" ht="22.8">
      <c r="B519" s="25"/>
      <c r="C519" s="25"/>
    </row>
    <row r="520" spans="2:3" ht="22.8">
      <c r="B520" s="25"/>
      <c r="C520" s="25"/>
    </row>
    <row r="521" spans="2:3" ht="22.8">
      <c r="B521" s="25"/>
      <c r="C521" s="25"/>
    </row>
    <row r="522" spans="2:3" ht="22.8">
      <c r="B522" s="25"/>
      <c r="C522" s="25"/>
    </row>
    <row r="523" spans="2:3" ht="22.8">
      <c r="B523" s="25"/>
      <c r="C523" s="25"/>
    </row>
    <row r="524" spans="2:3" ht="22.8">
      <c r="B524" s="25"/>
      <c r="C524" s="25"/>
    </row>
    <row r="525" spans="2:3" ht="22.8">
      <c r="B525" s="25"/>
      <c r="C525" s="25"/>
    </row>
    <row r="526" spans="2:3" ht="22.8">
      <c r="B526" s="25"/>
      <c r="C526" s="25"/>
    </row>
    <row r="527" spans="2:3" ht="22.8">
      <c r="B527" s="25"/>
      <c r="C527" s="25"/>
    </row>
    <row r="528" spans="2:3" ht="22.8">
      <c r="B528" s="25"/>
      <c r="C528" s="25"/>
    </row>
    <row r="529" spans="2:3" ht="22.8">
      <c r="B529" s="25"/>
      <c r="C529" s="25"/>
    </row>
    <row r="530" spans="2:3" ht="22.8">
      <c r="B530" s="25"/>
      <c r="C530" s="25"/>
    </row>
    <row r="531" spans="2:3" ht="22.8">
      <c r="B531" s="25"/>
      <c r="C531" s="25"/>
    </row>
    <row r="532" spans="2:3" ht="22.8">
      <c r="B532" s="25"/>
      <c r="C532" s="25"/>
    </row>
    <row r="533" spans="2:3" ht="22.8">
      <c r="B533" s="25"/>
      <c r="C533" s="25"/>
    </row>
    <row r="534" spans="2:3" ht="22.8">
      <c r="B534" s="25"/>
      <c r="C534" s="25"/>
    </row>
    <row r="535" spans="2:3" ht="22.8">
      <c r="B535" s="25"/>
      <c r="C535" s="25"/>
    </row>
    <row r="536" spans="2:3" ht="22.8">
      <c r="B536" s="25"/>
      <c r="C536" s="25"/>
    </row>
    <row r="537" spans="2:3" ht="22.8">
      <c r="B537" s="25"/>
      <c r="C537" s="25"/>
    </row>
    <row r="538" spans="2:3" ht="22.8">
      <c r="B538" s="25"/>
      <c r="C538" s="25"/>
    </row>
    <row r="539" spans="2:3" ht="22.8">
      <c r="B539" s="25"/>
      <c r="C539" s="25"/>
    </row>
    <row r="540" spans="2:3" ht="22.8">
      <c r="B540" s="25"/>
      <c r="C540" s="25"/>
    </row>
    <row r="541" spans="2:3" ht="22.8">
      <c r="B541" s="25"/>
      <c r="C541" s="25"/>
    </row>
    <row r="542" spans="2:3" ht="22.8">
      <c r="B542" s="25"/>
      <c r="C542" s="25"/>
    </row>
    <row r="543" spans="2:3" ht="22.8">
      <c r="B543" s="25"/>
      <c r="C543" s="25"/>
    </row>
    <row r="544" spans="2:3" ht="22.8">
      <c r="B544" s="25"/>
      <c r="C544" s="25"/>
    </row>
    <row r="545" spans="2:3" ht="22.8">
      <c r="B545" s="25"/>
      <c r="C545" s="25"/>
    </row>
    <row r="546" spans="2:3" ht="22.8">
      <c r="B546" s="25"/>
      <c r="C546" s="25"/>
    </row>
    <row r="547" spans="2:3" ht="22.8">
      <c r="B547" s="25"/>
      <c r="C547" s="25"/>
    </row>
    <row r="548" spans="2:3" ht="22.8">
      <c r="B548" s="25"/>
      <c r="C548" s="25"/>
    </row>
    <row r="549" spans="2:3" ht="22.8">
      <c r="B549" s="25"/>
      <c r="C549" s="25"/>
    </row>
    <row r="550" spans="2:3" ht="22.8">
      <c r="B550" s="25"/>
      <c r="C550" s="25"/>
    </row>
    <row r="551" spans="2:3" ht="22.8">
      <c r="B551" s="25"/>
      <c r="C551" s="25"/>
    </row>
    <row r="552" spans="2:3" ht="22.8">
      <c r="B552" s="25"/>
      <c r="C552" s="25"/>
    </row>
    <row r="553" spans="2:3" ht="22.8">
      <c r="B553" s="25"/>
      <c r="C553" s="25"/>
    </row>
    <row r="554" spans="2:3" ht="22.8">
      <c r="B554" s="25"/>
      <c r="C554" s="25"/>
    </row>
    <row r="555" spans="2:3" ht="22.8">
      <c r="B555" s="25"/>
      <c r="C555" s="25"/>
    </row>
    <row r="556" spans="2:3" ht="22.8">
      <c r="B556" s="25"/>
      <c r="C556" s="25"/>
    </row>
    <row r="557" spans="2:3" ht="22.8">
      <c r="B557" s="25"/>
      <c r="C557" s="25"/>
    </row>
    <row r="558" spans="2:3" ht="22.8">
      <c r="B558" s="25"/>
      <c r="C558" s="25"/>
    </row>
    <row r="559" spans="2:3" ht="22.8">
      <c r="B559" s="25"/>
      <c r="C559" s="25"/>
    </row>
    <row r="560" spans="2:3" ht="22.8">
      <c r="B560" s="25"/>
      <c r="C560" s="25"/>
    </row>
    <row r="561" spans="2:3" ht="22.8">
      <c r="B561" s="25"/>
      <c r="C561" s="25"/>
    </row>
    <row r="562" spans="2:3" ht="22.8">
      <c r="B562" s="25"/>
      <c r="C562" s="25"/>
    </row>
    <row r="563" spans="2:3" ht="22.8">
      <c r="B563" s="25"/>
      <c r="C563" s="25"/>
    </row>
    <row r="564" spans="2:3" ht="22.8">
      <c r="B564" s="25"/>
      <c r="C564" s="25"/>
    </row>
    <row r="565" spans="2:3" ht="22.8">
      <c r="B565" s="25"/>
      <c r="C565" s="25"/>
    </row>
    <row r="566" spans="2:3" ht="22.8">
      <c r="B566" s="25"/>
      <c r="C566" s="25"/>
    </row>
    <row r="567" spans="2:3" ht="22.8">
      <c r="B567" s="25"/>
      <c r="C567" s="25"/>
    </row>
    <row r="568" spans="2:3" ht="22.8">
      <c r="B568" s="25"/>
      <c r="C568" s="25"/>
    </row>
    <row r="569" spans="2:3" ht="22.8">
      <c r="B569" s="25"/>
      <c r="C569" s="25"/>
    </row>
    <row r="570" spans="2:3" ht="22.8">
      <c r="B570" s="25"/>
      <c r="C570" s="25"/>
    </row>
    <row r="571" spans="2:3" ht="22.8">
      <c r="B571" s="25"/>
      <c r="C571" s="25"/>
    </row>
    <row r="572" spans="2:3" ht="22.8">
      <c r="B572" s="25"/>
      <c r="C572" s="25"/>
    </row>
    <row r="573" spans="2:3" ht="22.8">
      <c r="B573" s="25"/>
      <c r="C573" s="25"/>
    </row>
    <row r="574" spans="2:3" ht="22.8">
      <c r="B574" s="25"/>
      <c r="C574" s="25"/>
    </row>
    <row r="575" spans="2:3" ht="22.8">
      <c r="B575" s="25"/>
      <c r="C575" s="25"/>
    </row>
    <row r="576" spans="2:3" ht="22.8">
      <c r="B576" s="25"/>
      <c r="C576" s="25"/>
    </row>
    <row r="577" spans="2:3" ht="22.8">
      <c r="B577" s="25"/>
      <c r="C577" s="25"/>
    </row>
    <row r="578" spans="2:3" ht="22.8">
      <c r="B578" s="25"/>
      <c r="C578" s="25"/>
    </row>
    <row r="579" spans="2:3" ht="22.8">
      <c r="B579" s="25"/>
      <c r="C579" s="25"/>
    </row>
    <row r="580" spans="2:3" ht="22.8">
      <c r="B580" s="25"/>
      <c r="C580" s="25"/>
    </row>
    <row r="581" spans="2:3" ht="22.8">
      <c r="B581" s="25"/>
      <c r="C581" s="25"/>
    </row>
    <row r="582" spans="2:3" ht="22.8">
      <c r="B582" s="25"/>
      <c r="C582" s="25"/>
    </row>
    <row r="583" spans="2:3" ht="22.8">
      <c r="B583" s="25"/>
      <c r="C583" s="25"/>
    </row>
    <row r="584" spans="2:3" ht="22.8">
      <c r="B584" s="25"/>
      <c r="C584" s="25"/>
    </row>
    <row r="585" spans="2:3" ht="22.8">
      <c r="B585" s="25"/>
      <c r="C585" s="25"/>
    </row>
    <row r="586" spans="2:3" ht="22.8">
      <c r="B586" s="25"/>
      <c r="C586" s="25"/>
    </row>
    <row r="587" spans="2:3" ht="22.8">
      <c r="B587" s="25"/>
      <c r="C587" s="25"/>
    </row>
    <row r="588" spans="2:3" ht="22.8">
      <c r="B588" s="25"/>
      <c r="C588" s="25"/>
    </row>
    <row r="589" spans="2:3" ht="22.8">
      <c r="B589" s="25"/>
      <c r="C589" s="25"/>
    </row>
    <row r="590" spans="2:3" ht="22.8">
      <c r="B590" s="25"/>
      <c r="C590" s="25"/>
    </row>
    <row r="591" spans="2:3" ht="22.8">
      <c r="B591" s="25"/>
      <c r="C591" s="25"/>
    </row>
    <row r="592" spans="2:3" ht="22.8">
      <c r="B592" s="25"/>
      <c r="C592" s="25"/>
    </row>
    <row r="593" spans="2:3" ht="22.8">
      <c r="B593" s="25"/>
      <c r="C593" s="25"/>
    </row>
    <row r="594" spans="2:3" ht="22.8">
      <c r="B594" s="25"/>
      <c r="C594" s="25"/>
    </row>
    <row r="595" spans="2:3" ht="22.8">
      <c r="B595" s="25"/>
      <c r="C595" s="25"/>
    </row>
    <row r="596" spans="2:3" ht="22.8">
      <c r="B596" s="25"/>
      <c r="C596" s="25"/>
    </row>
    <row r="597" spans="2:3" ht="22.8">
      <c r="B597" s="25"/>
      <c r="C597" s="25"/>
    </row>
    <row r="598" spans="2:3" ht="22.8">
      <c r="B598" s="25"/>
      <c r="C598" s="25"/>
    </row>
    <row r="599" spans="2:3" ht="22.8">
      <c r="B599" s="25"/>
      <c r="C599" s="25"/>
    </row>
    <row r="600" spans="2:3" ht="22.8">
      <c r="B600" s="25"/>
      <c r="C600" s="25"/>
    </row>
    <row r="601" spans="2:3" ht="22.8">
      <c r="B601" s="25"/>
      <c r="C601" s="25"/>
    </row>
    <row r="602" spans="2:3" ht="22.8">
      <c r="B602" s="25"/>
      <c r="C602" s="25"/>
    </row>
    <row r="603" spans="2:3" ht="22.8">
      <c r="B603" s="25"/>
      <c r="C603" s="25"/>
    </row>
    <row r="604" spans="2:3" ht="22.8">
      <c r="B604" s="25"/>
      <c r="C604" s="25"/>
    </row>
    <row r="605" spans="2:3" ht="22.8">
      <c r="B605" s="25"/>
      <c r="C605" s="25"/>
    </row>
    <row r="606" spans="2:3" ht="22.8">
      <c r="B606" s="25"/>
      <c r="C606" s="25"/>
    </row>
    <row r="607" spans="2:3" ht="22.8">
      <c r="B607" s="25"/>
      <c r="C607" s="25"/>
    </row>
    <row r="608" spans="2:3" ht="22.8">
      <c r="B608" s="25"/>
      <c r="C608" s="25"/>
    </row>
    <row r="609" spans="2:3" ht="22.8">
      <c r="B609" s="25"/>
      <c r="C609" s="25"/>
    </row>
    <row r="610" spans="2:3" ht="22.8">
      <c r="B610" s="25"/>
      <c r="C610" s="25"/>
    </row>
    <row r="611" spans="2:3" ht="22.8">
      <c r="B611" s="25"/>
      <c r="C611" s="25"/>
    </row>
    <row r="612" spans="2:3" ht="22.8">
      <c r="B612" s="25"/>
      <c r="C612" s="25"/>
    </row>
    <row r="613" spans="2:3" ht="22.8">
      <c r="B613" s="25"/>
      <c r="C613" s="25"/>
    </row>
    <row r="614" spans="2:3" ht="22.8">
      <c r="B614" s="25"/>
      <c r="C614" s="25"/>
    </row>
    <row r="615" spans="2:3" ht="22.8">
      <c r="B615" s="25"/>
      <c r="C615" s="25"/>
    </row>
    <row r="616" spans="2:3" ht="22.8">
      <c r="B616" s="25"/>
      <c r="C616" s="25"/>
    </row>
    <row r="617" spans="2:3" ht="22.8">
      <c r="B617" s="25"/>
      <c r="C617" s="25"/>
    </row>
    <row r="618" spans="2:3" ht="22.8">
      <c r="B618" s="25"/>
      <c r="C618" s="25"/>
    </row>
    <row r="619" spans="2:3" ht="22.8">
      <c r="B619" s="25"/>
      <c r="C619" s="25"/>
    </row>
    <row r="620" spans="2:3" ht="22.8">
      <c r="B620" s="25"/>
      <c r="C620" s="25"/>
    </row>
    <row r="621" spans="2:3" ht="22.8">
      <c r="B621" s="25"/>
      <c r="C621" s="25"/>
    </row>
    <row r="622" spans="2:3" ht="22.8">
      <c r="B622" s="25"/>
      <c r="C622" s="25"/>
    </row>
    <row r="623" spans="2:3" ht="22.8">
      <c r="B623" s="25"/>
      <c r="C623" s="25"/>
    </row>
    <row r="624" spans="2:3" ht="22.8">
      <c r="B624" s="25"/>
      <c r="C624" s="25"/>
    </row>
    <row r="625" spans="2:3" ht="22.8">
      <c r="B625" s="25"/>
      <c r="C625" s="25"/>
    </row>
    <row r="626" spans="2:3" ht="22.8">
      <c r="B626" s="25"/>
      <c r="C626" s="25"/>
    </row>
    <row r="627" spans="2:3" ht="22.8">
      <c r="B627" s="25"/>
      <c r="C627" s="25"/>
    </row>
    <row r="628" spans="2:3" ht="22.8">
      <c r="B628" s="25"/>
      <c r="C628" s="25"/>
    </row>
    <row r="629" spans="2:3" ht="22.8">
      <c r="B629" s="25"/>
      <c r="C629" s="25"/>
    </row>
    <row r="630" spans="2:3" ht="22.8">
      <c r="B630" s="25"/>
      <c r="C630" s="25"/>
    </row>
    <row r="631" spans="2:3" ht="22.8">
      <c r="B631" s="25"/>
      <c r="C631" s="25"/>
    </row>
    <row r="632" spans="2:3" ht="22.8">
      <c r="B632" s="25"/>
      <c r="C632" s="25"/>
    </row>
    <row r="633" spans="2:3" ht="22.8">
      <c r="B633" s="25"/>
      <c r="C633" s="25"/>
    </row>
    <row r="634" spans="2:3" ht="22.8">
      <c r="B634" s="25"/>
      <c r="C634" s="25"/>
    </row>
    <row r="635" spans="2:3" ht="22.8">
      <c r="B635" s="25"/>
      <c r="C635" s="25"/>
    </row>
    <row r="636" spans="2:3" ht="22.8">
      <c r="B636" s="25"/>
      <c r="C636" s="25"/>
    </row>
    <row r="637" spans="2:3" ht="22.8">
      <c r="B637" s="25"/>
      <c r="C637" s="25"/>
    </row>
    <row r="638" spans="2:3" ht="22.8">
      <c r="B638" s="25"/>
      <c r="C638" s="25"/>
    </row>
    <row r="639" spans="2:3" ht="22.8">
      <c r="B639" s="25"/>
      <c r="C639" s="25"/>
    </row>
    <row r="640" spans="2:3" ht="22.8">
      <c r="B640" s="25"/>
      <c r="C640" s="25"/>
    </row>
    <row r="641" spans="2:3" ht="22.8">
      <c r="B641" s="25"/>
      <c r="C641" s="25"/>
    </row>
    <row r="642" spans="2:3" ht="22.8">
      <c r="B642" s="25"/>
      <c r="C642" s="25"/>
    </row>
    <row r="643" spans="2:3" ht="22.8">
      <c r="B643" s="25"/>
      <c r="C643" s="25"/>
    </row>
    <row r="644" spans="2:3" ht="22.8">
      <c r="B644" s="25"/>
      <c r="C644" s="25"/>
    </row>
    <row r="645" spans="2:3" ht="22.8">
      <c r="B645" s="25"/>
      <c r="C645" s="25"/>
    </row>
    <row r="646" spans="2:3" ht="22.8">
      <c r="B646" s="25"/>
      <c r="C646" s="25"/>
    </row>
    <row r="647" spans="2:3" ht="22.8">
      <c r="B647" s="25"/>
      <c r="C647" s="25"/>
    </row>
    <row r="648" spans="2:3" ht="22.8">
      <c r="B648" s="25"/>
      <c r="C648" s="25"/>
    </row>
    <row r="649" spans="2:3" ht="22.8">
      <c r="B649" s="25"/>
      <c r="C649" s="25"/>
    </row>
    <row r="650" spans="2:3" ht="22.8">
      <c r="B650" s="25"/>
      <c r="C650" s="25"/>
    </row>
    <row r="651" spans="2:3" ht="22.8">
      <c r="B651" s="25"/>
      <c r="C651" s="25"/>
    </row>
    <row r="652" spans="2:3" ht="22.8">
      <c r="B652" s="25"/>
      <c r="C652" s="25"/>
    </row>
    <row r="653" spans="2:3" ht="22.8">
      <c r="B653" s="25"/>
      <c r="C653" s="25"/>
    </row>
    <row r="654" spans="2:3" ht="22.8">
      <c r="B654" s="25"/>
      <c r="C654" s="25"/>
    </row>
    <row r="655" spans="2:3" ht="22.8">
      <c r="B655" s="25"/>
      <c r="C655" s="25"/>
    </row>
    <row r="656" spans="2:3" ht="22.8">
      <c r="B656" s="25"/>
      <c r="C656" s="25"/>
    </row>
    <row r="657" spans="2:3" ht="22.8">
      <c r="B657" s="25"/>
      <c r="C657" s="25"/>
    </row>
    <row r="658" spans="2:3" ht="22.8">
      <c r="B658" s="25"/>
      <c r="C658" s="25"/>
    </row>
    <row r="659" spans="2:3" ht="22.8">
      <c r="B659" s="25"/>
      <c r="C659" s="25"/>
    </row>
    <row r="660" spans="2:3" ht="22.8">
      <c r="B660" s="25"/>
      <c r="C660" s="25"/>
    </row>
    <row r="661" spans="2:3" ht="22.8">
      <c r="B661" s="25"/>
      <c r="C661" s="25"/>
    </row>
    <row r="662" spans="2:3" ht="22.8">
      <c r="B662" s="25"/>
      <c r="C662" s="25"/>
    </row>
    <row r="663" spans="2:3" ht="22.8">
      <c r="B663" s="25"/>
      <c r="C663" s="25"/>
    </row>
    <row r="664" spans="2:3" ht="22.8">
      <c r="B664" s="25"/>
      <c r="C664" s="25"/>
    </row>
    <row r="665" spans="2:3" ht="22.8">
      <c r="B665" s="25"/>
      <c r="C665" s="25"/>
    </row>
    <row r="666" spans="2:3" ht="22.8">
      <c r="B666" s="25"/>
      <c r="C666" s="25"/>
    </row>
    <row r="667" spans="2:3" ht="22.8">
      <c r="B667" s="25"/>
      <c r="C667" s="25"/>
    </row>
    <row r="668" spans="2:3" ht="22.8">
      <c r="B668" s="25"/>
      <c r="C668" s="25"/>
    </row>
    <row r="669" spans="2:3" ht="22.8">
      <c r="B669" s="25"/>
      <c r="C669" s="25"/>
    </row>
    <row r="670" spans="2:3" ht="22.8">
      <c r="B670" s="25"/>
      <c r="C670" s="25"/>
    </row>
    <row r="671" spans="2:3" ht="22.8">
      <c r="B671" s="25"/>
      <c r="C671" s="25"/>
    </row>
    <row r="672" spans="2:3" ht="22.8">
      <c r="B672" s="25"/>
      <c r="C672" s="25"/>
    </row>
    <row r="673" spans="2:3" ht="22.8">
      <c r="B673" s="25"/>
      <c r="C673" s="25"/>
    </row>
    <row r="674" spans="2:3" ht="22.8">
      <c r="B674" s="25"/>
      <c r="C674" s="25"/>
    </row>
    <row r="675" spans="2:3" ht="22.8">
      <c r="B675" s="25"/>
      <c r="C675" s="25"/>
    </row>
    <row r="676" spans="2:3" ht="22.8">
      <c r="B676" s="25"/>
      <c r="C676" s="25"/>
    </row>
    <row r="677" spans="2:3" ht="22.8">
      <c r="B677" s="25"/>
      <c r="C677" s="25"/>
    </row>
    <row r="678" spans="2:3" ht="22.8">
      <c r="B678" s="25"/>
      <c r="C678" s="25"/>
    </row>
    <row r="679" spans="2:3" ht="22.8">
      <c r="B679" s="25"/>
      <c r="C679" s="25"/>
    </row>
    <row r="680" spans="2:3" ht="22.8">
      <c r="B680" s="25"/>
      <c r="C680" s="25"/>
    </row>
    <row r="681" spans="2:3" ht="22.8">
      <c r="B681" s="25"/>
      <c r="C681" s="25"/>
    </row>
    <row r="682" spans="2:3" ht="22.8">
      <c r="B682" s="25"/>
      <c r="C682" s="25"/>
    </row>
    <row r="683" spans="2:3" ht="22.8">
      <c r="B683" s="25"/>
      <c r="C683" s="25"/>
    </row>
    <row r="684" spans="2:3" ht="22.8">
      <c r="B684" s="25"/>
      <c r="C684" s="25"/>
    </row>
    <row r="685" spans="2:3" ht="22.8">
      <c r="B685" s="25"/>
      <c r="C685" s="25"/>
    </row>
    <row r="686" spans="2:3" ht="22.8">
      <c r="B686" s="25"/>
      <c r="C686" s="25"/>
    </row>
    <row r="687" spans="2:3" ht="22.8">
      <c r="B687" s="25"/>
      <c r="C687" s="25"/>
    </row>
    <row r="688" spans="2:3" ht="22.8">
      <c r="B688" s="25"/>
      <c r="C688" s="25"/>
    </row>
    <row r="689" spans="2:3" ht="22.8">
      <c r="B689" s="25"/>
      <c r="C689" s="25"/>
    </row>
    <row r="690" spans="2:3" ht="22.8">
      <c r="B690" s="25"/>
      <c r="C690" s="25"/>
    </row>
    <row r="691" spans="2:3" ht="22.8">
      <c r="B691" s="25"/>
      <c r="C691" s="25"/>
    </row>
    <row r="692" spans="2:3" ht="22.8">
      <c r="B692" s="25"/>
      <c r="C692" s="25"/>
    </row>
    <row r="693" spans="2:3" ht="22.8">
      <c r="B693" s="25"/>
      <c r="C693" s="25"/>
    </row>
    <row r="694" spans="2:3" ht="22.8">
      <c r="B694" s="25"/>
      <c r="C694" s="25"/>
    </row>
    <row r="695" spans="2:3" ht="22.8">
      <c r="B695" s="25"/>
      <c r="C695" s="25"/>
    </row>
    <row r="696" spans="2:3" ht="22.8">
      <c r="B696" s="25"/>
      <c r="C696" s="25"/>
    </row>
    <row r="697" spans="2:3" ht="22.8">
      <c r="B697" s="25"/>
      <c r="C697" s="25"/>
    </row>
    <row r="698" spans="2:3" ht="22.8">
      <c r="B698" s="25"/>
      <c r="C698" s="25"/>
    </row>
    <row r="699" spans="2:3" ht="22.8">
      <c r="B699" s="25"/>
      <c r="C699" s="25"/>
    </row>
    <row r="700" spans="2:3" ht="22.8">
      <c r="B700" s="25"/>
      <c r="C700" s="25"/>
    </row>
    <row r="701" spans="2:3" ht="22.8">
      <c r="B701" s="25"/>
      <c r="C701" s="25"/>
    </row>
    <row r="702" spans="2:3" ht="22.8">
      <c r="B702" s="25"/>
      <c r="C702" s="25"/>
    </row>
    <row r="703" spans="2:3" ht="22.8">
      <c r="B703" s="25"/>
      <c r="C703" s="25"/>
    </row>
    <row r="704" spans="2:3" ht="22.8">
      <c r="B704" s="25"/>
      <c r="C704" s="25"/>
    </row>
    <row r="705" spans="2:3" ht="22.8">
      <c r="B705" s="25"/>
      <c r="C705" s="25"/>
    </row>
    <row r="706" spans="2:3" ht="22.8">
      <c r="B706" s="25"/>
      <c r="C706" s="25"/>
    </row>
    <row r="707" spans="2:3" ht="22.8">
      <c r="B707" s="25"/>
      <c r="C707" s="25"/>
    </row>
    <row r="708" spans="2:3" ht="22.8">
      <c r="B708" s="25"/>
      <c r="C708" s="25"/>
    </row>
    <row r="709" spans="2:3" ht="22.8">
      <c r="B709" s="25"/>
      <c r="C709" s="25"/>
    </row>
    <row r="710" spans="2:3" ht="22.8">
      <c r="B710" s="25"/>
      <c r="C710" s="25"/>
    </row>
    <row r="711" spans="2:3" ht="22.8">
      <c r="B711" s="25"/>
      <c r="C711" s="25"/>
    </row>
    <row r="712" spans="2:3" ht="22.8">
      <c r="B712" s="25"/>
      <c r="C712" s="25"/>
    </row>
    <row r="713" spans="2:3" ht="22.8">
      <c r="B713" s="25"/>
      <c r="C713" s="25"/>
    </row>
    <row r="714" spans="2:3" ht="22.8">
      <c r="B714" s="25"/>
      <c r="C714" s="25"/>
    </row>
    <row r="715" spans="2:3" ht="22.8">
      <c r="B715" s="25"/>
      <c r="C715" s="25"/>
    </row>
    <row r="716" spans="2:3" ht="22.8">
      <c r="B716" s="25"/>
      <c r="C716" s="25"/>
    </row>
    <row r="717" spans="2:3" ht="22.8">
      <c r="B717" s="25"/>
      <c r="C717" s="25"/>
    </row>
    <row r="718" spans="2:3" ht="22.8">
      <c r="B718" s="25"/>
      <c r="C718" s="25"/>
    </row>
    <row r="719" spans="2:3" ht="22.8">
      <c r="B719" s="25"/>
      <c r="C719" s="25"/>
    </row>
    <row r="720" spans="2:3" ht="22.8">
      <c r="B720" s="25"/>
      <c r="C720" s="25"/>
    </row>
    <row r="721" spans="2:3" ht="22.8">
      <c r="B721" s="25"/>
      <c r="C721" s="25"/>
    </row>
    <row r="722" spans="2:3" ht="22.8">
      <c r="B722" s="25"/>
      <c r="C722" s="25"/>
    </row>
    <row r="723" spans="2:3" ht="22.8">
      <c r="B723" s="25"/>
      <c r="C723" s="25"/>
    </row>
    <row r="724" spans="2:3" ht="22.8">
      <c r="B724" s="25"/>
      <c r="C724" s="25"/>
    </row>
    <row r="725" spans="2:3" ht="22.8">
      <c r="B725" s="25"/>
      <c r="C725" s="25"/>
    </row>
    <row r="726" spans="2:3" ht="22.8">
      <c r="B726" s="25"/>
      <c r="C726" s="25"/>
    </row>
    <row r="727" spans="2:3" ht="22.8">
      <c r="B727" s="25"/>
      <c r="C727" s="25"/>
    </row>
    <row r="728" spans="2:3" ht="22.8">
      <c r="B728" s="25"/>
      <c r="C728" s="25"/>
    </row>
    <row r="729" spans="2:3" ht="22.8">
      <c r="B729" s="25"/>
      <c r="C729" s="25"/>
    </row>
    <row r="730" spans="2:3" ht="22.8">
      <c r="B730" s="25"/>
      <c r="C730" s="25"/>
    </row>
    <row r="731" spans="2:3" ht="22.8">
      <c r="B731" s="25"/>
      <c r="C731" s="25"/>
    </row>
    <row r="732" spans="2:3" ht="22.8">
      <c r="B732" s="25"/>
      <c r="C732" s="25"/>
    </row>
    <row r="733" spans="2:3" ht="22.8">
      <c r="B733" s="25"/>
      <c r="C733" s="25"/>
    </row>
    <row r="734" spans="2:3" ht="22.8">
      <c r="B734" s="25"/>
      <c r="C734" s="25"/>
    </row>
    <row r="735" spans="2:3" ht="22.8">
      <c r="B735" s="25"/>
      <c r="C735" s="25"/>
    </row>
    <row r="736" spans="2:3" ht="22.8">
      <c r="B736" s="25"/>
      <c r="C736" s="25"/>
    </row>
    <row r="737" spans="2:3" ht="22.8">
      <c r="B737" s="25"/>
      <c r="C737" s="25"/>
    </row>
    <row r="738" spans="2:3" ht="22.8">
      <c r="B738" s="25"/>
      <c r="C738" s="25"/>
    </row>
    <row r="739" spans="2:3" ht="22.8">
      <c r="B739" s="25"/>
      <c r="C739" s="25"/>
    </row>
    <row r="740" spans="2:3" ht="22.8">
      <c r="B740" s="25"/>
      <c r="C740" s="25"/>
    </row>
    <row r="741" spans="2:3" ht="22.8">
      <c r="B741" s="25"/>
      <c r="C741" s="25"/>
    </row>
    <row r="742" spans="2:3" ht="22.8">
      <c r="B742" s="25"/>
      <c r="C742" s="25"/>
    </row>
    <row r="743" spans="2:3" ht="22.8">
      <c r="B743" s="25"/>
      <c r="C743" s="25"/>
    </row>
    <row r="744" spans="2:3" ht="22.8">
      <c r="B744" s="25"/>
      <c r="C744" s="25"/>
    </row>
    <row r="745" spans="2:3" ht="22.8">
      <c r="B745" s="25"/>
      <c r="C745" s="25"/>
    </row>
    <row r="746" spans="2:3" ht="22.8">
      <c r="B746" s="25"/>
      <c r="C746" s="25"/>
    </row>
    <row r="747" spans="2:3" ht="22.8">
      <c r="B747" s="25"/>
      <c r="C747" s="25"/>
    </row>
    <row r="748" spans="2:3" ht="22.8">
      <c r="B748" s="25"/>
      <c r="C748" s="25"/>
    </row>
    <row r="749" spans="2:3" ht="22.8">
      <c r="B749" s="25"/>
      <c r="C749" s="25"/>
    </row>
    <row r="750" spans="2:3" ht="22.8">
      <c r="B750" s="25"/>
      <c r="C750" s="25"/>
    </row>
    <row r="751" spans="2:3" ht="22.8">
      <c r="B751" s="25"/>
      <c r="C751" s="25"/>
    </row>
    <row r="752" spans="2:3" ht="22.8">
      <c r="B752" s="25"/>
      <c r="C752" s="25"/>
    </row>
    <row r="753" spans="2:3" ht="22.8">
      <c r="B753" s="25"/>
      <c r="C753" s="25"/>
    </row>
    <row r="754" spans="2:3" ht="22.8">
      <c r="B754" s="25"/>
      <c r="C754" s="25"/>
    </row>
    <row r="755" spans="2:3" ht="22.8">
      <c r="B755" s="25"/>
      <c r="C755" s="25"/>
    </row>
    <row r="756" spans="2:3" ht="22.8">
      <c r="B756" s="25"/>
      <c r="C756" s="25"/>
    </row>
    <row r="757" spans="2:3" ht="22.8">
      <c r="B757" s="25"/>
      <c r="C757" s="25"/>
    </row>
    <row r="758" spans="2:3" ht="22.8">
      <c r="B758" s="25"/>
      <c r="C758" s="25"/>
    </row>
    <row r="759" spans="2:3" ht="22.8">
      <c r="B759" s="25"/>
      <c r="C759" s="25"/>
    </row>
    <row r="760" spans="2:3" ht="22.8">
      <c r="B760" s="25"/>
      <c r="C760" s="25"/>
    </row>
    <row r="761" spans="2:3" ht="22.8">
      <c r="B761" s="25"/>
      <c r="C761" s="25"/>
    </row>
    <row r="762" spans="2:3" ht="22.8">
      <c r="B762" s="25"/>
      <c r="C762" s="25"/>
    </row>
    <row r="763" spans="2:3" ht="22.8">
      <c r="B763" s="25"/>
      <c r="C763" s="25"/>
    </row>
    <row r="764" spans="2:3" ht="22.8">
      <c r="B764" s="25"/>
      <c r="C764" s="25"/>
    </row>
    <row r="765" spans="2:3" ht="22.8">
      <c r="B765" s="25"/>
      <c r="C765" s="25"/>
    </row>
    <row r="766" spans="2:3" ht="22.8">
      <c r="B766" s="25"/>
      <c r="C766" s="25"/>
    </row>
    <row r="767" spans="2:3" ht="22.8">
      <c r="B767" s="25"/>
      <c r="C767" s="25"/>
    </row>
    <row r="768" spans="2:3" ht="22.8">
      <c r="B768" s="25"/>
      <c r="C768" s="25"/>
    </row>
    <row r="769" spans="2:3" ht="22.8">
      <c r="B769" s="25"/>
      <c r="C769" s="25"/>
    </row>
    <row r="770" spans="2:3" ht="22.8">
      <c r="B770" s="25"/>
      <c r="C770" s="25"/>
    </row>
    <row r="771" spans="2:3" ht="22.8">
      <c r="B771" s="25"/>
      <c r="C771" s="25"/>
    </row>
    <row r="772" spans="2:3" ht="22.8">
      <c r="B772" s="25"/>
      <c r="C772" s="25"/>
    </row>
    <row r="773" spans="2:3" ht="22.8">
      <c r="B773" s="25"/>
      <c r="C773" s="25"/>
    </row>
    <row r="774" spans="2:3" ht="22.8">
      <c r="B774" s="25"/>
      <c r="C774" s="25"/>
    </row>
    <row r="775" spans="2:3" ht="22.8">
      <c r="B775" s="25"/>
      <c r="C775" s="25"/>
    </row>
    <row r="776" spans="2:3" ht="22.8">
      <c r="B776" s="25"/>
      <c r="C776" s="25"/>
    </row>
    <row r="777" spans="2:3" ht="22.8">
      <c r="B777" s="25"/>
      <c r="C777" s="25"/>
    </row>
    <row r="778" spans="2:3" ht="22.8">
      <c r="B778" s="25"/>
      <c r="C778" s="25"/>
    </row>
    <row r="779" spans="2:3" ht="22.8">
      <c r="B779" s="25"/>
      <c r="C779" s="25"/>
    </row>
    <row r="780" spans="2:3" ht="22.8">
      <c r="B780" s="25"/>
      <c r="C780" s="25"/>
    </row>
    <row r="781" spans="2:3" ht="22.8">
      <c r="B781" s="25"/>
      <c r="C781" s="25"/>
    </row>
    <row r="782" spans="2:3" ht="22.8">
      <c r="B782" s="25"/>
      <c r="C782" s="25"/>
    </row>
    <row r="783" spans="2:3" ht="22.8">
      <c r="B783" s="25"/>
      <c r="C783" s="25"/>
    </row>
    <row r="784" spans="2:3" ht="22.8">
      <c r="B784" s="25"/>
      <c r="C784" s="25"/>
    </row>
    <row r="785" spans="2:3" ht="22.8">
      <c r="B785" s="25"/>
      <c r="C785" s="25"/>
    </row>
    <row r="786" spans="2:3" ht="22.8">
      <c r="B786" s="25"/>
      <c r="C786" s="25"/>
    </row>
    <row r="787" spans="2:3" ht="22.8">
      <c r="B787" s="25"/>
      <c r="C787" s="25"/>
    </row>
    <row r="788" spans="2:3" ht="22.8">
      <c r="B788" s="25"/>
      <c r="C788" s="25"/>
    </row>
    <row r="789" spans="2:3" ht="22.8">
      <c r="B789" s="25"/>
      <c r="C789" s="25"/>
    </row>
    <row r="790" spans="2:3" ht="22.8">
      <c r="B790" s="25"/>
      <c r="C790" s="25"/>
    </row>
    <row r="791" spans="2:3" ht="22.8">
      <c r="B791" s="25"/>
      <c r="C791" s="25"/>
    </row>
    <row r="792" spans="2:3" ht="22.8">
      <c r="B792" s="25"/>
      <c r="C792" s="25"/>
    </row>
    <row r="793" spans="2:3" ht="22.8">
      <c r="B793" s="25"/>
      <c r="C793" s="25"/>
    </row>
    <row r="794" spans="2:3" ht="22.8">
      <c r="B794" s="25"/>
      <c r="C794" s="25"/>
    </row>
    <row r="795" spans="2:3" ht="22.8">
      <c r="B795" s="25"/>
      <c r="C795" s="25"/>
    </row>
    <row r="796" spans="2:3" ht="22.8">
      <c r="B796" s="25"/>
      <c r="C796" s="25"/>
    </row>
    <row r="797" spans="2:3" ht="22.8">
      <c r="B797" s="25"/>
      <c r="C797" s="25"/>
    </row>
    <row r="798" spans="2:3" ht="22.8">
      <c r="B798" s="25"/>
      <c r="C798" s="25"/>
    </row>
    <row r="799" spans="2:3" ht="22.8">
      <c r="B799" s="25"/>
      <c r="C799" s="25"/>
    </row>
    <row r="800" spans="2:3" ht="22.8">
      <c r="B800" s="25"/>
      <c r="C800" s="25"/>
    </row>
    <row r="801" spans="2:3" ht="22.8">
      <c r="B801" s="25"/>
      <c r="C801" s="25"/>
    </row>
    <row r="802" spans="2:3" ht="22.8">
      <c r="B802" s="25"/>
      <c r="C802" s="25"/>
    </row>
    <row r="803" spans="2:3" ht="22.8">
      <c r="B803" s="25"/>
      <c r="C803" s="25"/>
    </row>
    <row r="804" spans="2:3" ht="22.8">
      <c r="B804" s="25"/>
      <c r="C804" s="25"/>
    </row>
    <row r="805" spans="2:3" ht="22.8">
      <c r="B805" s="25"/>
      <c r="C805" s="25"/>
    </row>
    <row r="806" spans="2:3" ht="22.8">
      <c r="B806" s="25"/>
      <c r="C806" s="25"/>
    </row>
    <row r="807" spans="2:3" ht="22.8">
      <c r="B807" s="25"/>
      <c r="C807" s="25"/>
    </row>
    <row r="808" spans="2:3" ht="22.8">
      <c r="B808" s="25"/>
      <c r="C808" s="25"/>
    </row>
    <row r="809" spans="2:3" ht="22.8">
      <c r="B809" s="25"/>
      <c r="C809" s="25"/>
    </row>
    <row r="810" spans="2:3" ht="22.8">
      <c r="B810" s="25"/>
      <c r="C810" s="25"/>
    </row>
    <row r="811" spans="2:3" ht="22.8">
      <c r="B811" s="25"/>
      <c r="C811" s="25"/>
    </row>
    <row r="812" spans="2:3" ht="22.8">
      <c r="B812" s="25"/>
      <c r="C812" s="25"/>
    </row>
    <row r="813" spans="2:3" ht="22.8">
      <c r="B813" s="25"/>
      <c r="C813" s="25"/>
    </row>
    <row r="814" spans="2:3" ht="22.8">
      <c r="B814" s="25"/>
      <c r="C814" s="25"/>
    </row>
    <row r="815" spans="2:3" ht="22.8">
      <c r="B815" s="25"/>
      <c r="C815" s="25"/>
    </row>
    <row r="816" spans="2:3" ht="22.8">
      <c r="B816" s="25"/>
      <c r="C816" s="25"/>
    </row>
    <row r="817" spans="2:3" ht="22.8">
      <c r="B817" s="25"/>
      <c r="C817" s="25"/>
    </row>
    <row r="818" spans="2:3" ht="22.8">
      <c r="B818" s="25"/>
      <c r="C818" s="25"/>
    </row>
    <row r="819" spans="2:3" ht="22.8">
      <c r="B819" s="25"/>
      <c r="C819" s="25"/>
    </row>
    <row r="820" spans="2:3" ht="22.8">
      <c r="B820" s="25"/>
      <c r="C820" s="25"/>
    </row>
    <row r="821" spans="2:3" ht="22.8">
      <c r="B821" s="25"/>
      <c r="C821" s="25"/>
    </row>
    <row r="822" spans="2:3" ht="22.8">
      <c r="B822" s="25"/>
      <c r="C822" s="25"/>
    </row>
    <row r="823" spans="2:3" ht="22.8">
      <c r="B823" s="25"/>
      <c r="C823" s="25"/>
    </row>
    <row r="824" spans="2:3" ht="22.8">
      <c r="B824" s="25"/>
      <c r="C824" s="25"/>
    </row>
    <row r="825" spans="2:3" ht="22.8">
      <c r="B825" s="25"/>
      <c r="C825" s="25"/>
    </row>
    <row r="826" spans="2:3" ht="22.8">
      <c r="B826" s="25"/>
      <c r="C826" s="25"/>
    </row>
    <row r="827" spans="2:3" ht="22.8">
      <c r="B827" s="25"/>
      <c r="C827" s="25"/>
    </row>
    <row r="828" spans="2:3" ht="22.8">
      <c r="B828" s="25"/>
      <c r="C828" s="25"/>
    </row>
    <row r="829" spans="2:3" ht="22.8">
      <c r="B829" s="25"/>
      <c r="C829" s="25"/>
    </row>
    <row r="830" spans="2:3" ht="22.8">
      <c r="B830" s="25"/>
      <c r="C830" s="25"/>
    </row>
    <row r="831" spans="2:3" ht="22.8">
      <c r="B831" s="25"/>
      <c r="C831" s="25"/>
    </row>
    <row r="832" spans="2:3" ht="22.8">
      <c r="B832" s="25"/>
      <c r="C832" s="25"/>
    </row>
    <row r="833" spans="2:3" ht="22.8">
      <c r="B833" s="25"/>
      <c r="C833" s="25"/>
    </row>
    <row r="834" spans="2:3" ht="22.8">
      <c r="B834" s="25"/>
      <c r="C834" s="25"/>
    </row>
    <row r="835" spans="2:3" ht="22.8">
      <c r="B835" s="25"/>
      <c r="C835" s="25"/>
    </row>
    <row r="836" spans="2:3" ht="22.8">
      <c r="B836" s="25"/>
      <c r="C836" s="25"/>
    </row>
    <row r="837" spans="2:3" ht="22.8">
      <c r="B837" s="25"/>
      <c r="C837" s="25"/>
    </row>
    <row r="838" spans="2:3" ht="22.8">
      <c r="B838" s="25"/>
      <c r="C838" s="25"/>
    </row>
    <row r="839" spans="2:3" ht="22.8">
      <c r="B839" s="25"/>
      <c r="C839" s="25"/>
    </row>
    <row r="840" spans="2:3" ht="22.8">
      <c r="B840" s="25"/>
      <c r="C840" s="25"/>
    </row>
    <row r="841" spans="2:3" ht="22.8">
      <c r="B841" s="25"/>
      <c r="C841" s="25"/>
    </row>
    <row r="842" spans="2:3" ht="22.8">
      <c r="B842" s="25"/>
      <c r="C842" s="25"/>
    </row>
    <row r="843" spans="2:3" ht="22.8">
      <c r="B843" s="25"/>
      <c r="C843" s="25"/>
    </row>
    <row r="844" spans="2:3" ht="22.8">
      <c r="B844" s="25"/>
      <c r="C844" s="25"/>
    </row>
    <row r="845" spans="2:3" ht="22.8">
      <c r="B845" s="25"/>
      <c r="C845" s="25"/>
    </row>
    <row r="846" spans="2:3" ht="22.8">
      <c r="B846" s="25"/>
      <c r="C846" s="25"/>
    </row>
    <row r="847" spans="2:3" ht="22.8">
      <c r="B847" s="25"/>
      <c r="C847" s="25"/>
    </row>
    <row r="848" spans="2:3" ht="22.8">
      <c r="B848" s="25"/>
      <c r="C848" s="25"/>
    </row>
    <row r="849" spans="2:3" ht="22.8">
      <c r="B849" s="25"/>
      <c r="C849" s="25"/>
    </row>
    <row r="850" spans="2:3" ht="22.8">
      <c r="B850" s="25"/>
      <c r="C850" s="25"/>
    </row>
    <row r="851" spans="2:3" ht="22.8">
      <c r="B851" s="25"/>
      <c r="C851" s="25"/>
    </row>
    <row r="852" spans="2:3" ht="22.8">
      <c r="B852" s="25"/>
      <c r="C852" s="25"/>
    </row>
    <row r="853" spans="2:3" ht="22.8">
      <c r="B853" s="25"/>
      <c r="C853" s="25"/>
    </row>
    <row r="854" spans="2:3" ht="22.8">
      <c r="B854" s="25"/>
      <c r="C854" s="25"/>
    </row>
    <row r="855" spans="2:3" ht="22.8">
      <c r="B855" s="25"/>
      <c r="C855" s="25"/>
    </row>
    <row r="856" spans="2:3" ht="22.8">
      <c r="B856" s="25"/>
      <c r="C856" s="25"/>
    </row>
    <row r="857" spans="2:3" ht="22.8">
      <c r="B857" s="25"/>
      <c r="C857" s="25"/>
    </row>
    <row r="858" spans="2:3" ht="22.8">
      <c r="B858" s="25"/>
      <c r="C858" s="25"/>
    </row>
    <row r="859" spans="2:3" ht="22.8">
      <c r="B859" s="25"/>
      <c r="C859" s="25"/>
    </row>
    <row r="860" spans="2:3" ht="22.8">
      <c r="B860" s="25"/>
      <c r="C860" s="25"/>
    </row>
    <row r="861" spans="2:3" ht="22.8">
      <c r="B861" s="25"/>
      <c r="C861" s="25"/>
    </row>
    <row r="862" spans="2:3" ht="22.8">
      <c r="B862" s="25"/>
      <c r="C862" s="25"/>
    </row>
    <row r="863" spans="2:3" ht="22.8">
      <c r="B863" s="25"/>
      <c r="C863" s="25"/>
    </row>
    <row r="864" spans="2:3" ht="22.8">
      <c r="B864" s="25"/>
      <c r="C864" s="25"/>
    </row>
    <row r="865" spans="2:3" ht="22.8">
      <c r="B865" s="25"/>
      <c r="C865" s="25"/>
    </row>
    <row r="866" spans="2:3" ht="22.8">
      <c r="B866" s="25"/>
      <c r="C866" s="25"/>
    </row>
    <row r="867" spans="2:3" ht="22.8">
      <c r="B867" s="25"/>
      <c r="C867" s="25"/>
    </row>
    <row r="868" spans="2:3" ht="22.8">
      <c r="B868" s="25"/>
      <c r="C868" s="25"/>
    </row>
    <row r="869" spans="2:3" ht="22.8">
      <c r="B869" s="25"/>
      <c r="C869" s="25"/>
    </row>
    <row r="870" spans="2:3" ht="22.8">
      <c r="B870" s="25"/>
      <c r="C870" s="25"/>
    </row>
    <row r="871" spans="2:3" ht="22.8">
      <c r="B871" s="25"/>
      <c r="C871" s="25"/>
    </row>
    <row r="872" spans="2:3" ht="22.8">
      <c r="B872" s="25"/>
      <c r="C872" s="25"/>
    </row>
    <row r="873" spans="2:3" ht="22.8">
      <c r="B873" s="25"/>
      <c r="C873" s="25"/>
    </row>
    <row r="874" spans="2:3" ht="22.8">
      <c r="B874" s="25"/>
      <c r="C874" s="25"/>
    </row>
    <row r="875" spans="2:3" ht="22.8">
      <c r="B875" s="25"/>
      <c r="C875" s="25"/>
    </row>
    <row r="876" spans="2:3" ht="22.8">
      <c r="B876" s="25"/>
      <c r="C876" s="25"/>
    </row>
    <row r="877" spans="2:3" ht="22.8">
      <c r="B877" s="25"/>
      <c r="C877" s="25"/>
    </row>
    <row r="878" spans="2:3" ht="22.8">
      <c r="B878" s="25"/>
      <c r="C878" s="25"/>
    </row>
    <row r="879" spans="2:3" ht="22.8">
      <c r="B879" s="25"/>
      <c r="C879" s="25"/>
    </row>
    <row r="880" spans="2:3" ht="22.8">
      <c r="B880" s="25"/>
      <c r="C880" s="25"/>
    </row>
    <row r="881" spans="2:3" ht="22.8">
      <c r="B881" s="25"/>
      <c r="C881" s="25"/>
    </row>
    <row r="882" spans="2:3" ht="22.8">
      <c r="B882" s="25"/>
      <c r="C882" s="25"/>
    </row>
    <row r="883" spans="2:3" ht="22.8">
      <c r="B883" s="25"/>
      <c r="C883" s="25"/>
    </row>
    <row r="884" spans="2:3" ht="22.8">
      <c r="B884" s="25"/>
      <c r="C884" s="25"/>
    </row>
    <row r="885" spans="2:3" ht="22.8">
      <c r="B885" s="25"/>
      <c r="C885" s="25"/>
    </row>
    <row r="886" spans="2:3" ht="22.8">
      <c r="B886" s="25"/>
      <c r="C886" s="25"/>
    </row>
    <row r="887" spans="2:3" ht="22.8">
      <c r="B887" s="25"/>
      <c r="C887" s="25"/>
    </row>
    <row r="888" spans="2:3" ht="22.8">
      <c r="B888" s="25"/>
      <c r="C888" s="25"/>
    </row>
    <row r="889" spans="2:3" ht="22.8">
      <c r="B889" s="25"/>
      <c r="C889" s="25"/>
    </row>
    <row r="890" spans="2:3" ht="22.8">
      <c r="B890" s="25"/>
      <c r="C890" s="25"/>
    </row>
    <row r="891" spans="2:3" ht="22.8">
      <c r="B891" s="25"/>
      <c r="C891" s="25"/>
    </row>
    <row r="892" spans="2:3" ht="22.8">
      <c r="B892" s="25"/>
      <c r="C892" s="25"/>
    </row>
    <row r="893" spans="2:3" ht="22.8">
      <c r="B893" s="25"/>
      <c r="C893" s="25"/>
    </row>
    <row r="894" spans="2:3" ht="22.8">
      <c r="B894" s="25"/>
      <c r="C894" s="25"/>
    </row>
    <row r="895" spans="2:3" ht="22.8">
      <c r="B895" s="25"/>
      <c r="C895" s="25"/>
    </row>
    <row r="896" spans="2:3" ht="22.8">
      <c r="B896" s="25"/>
      <c r="C896" s="25"/>
    </row>
    <row r="897" spans="2:3" ht="22.8">
      <c r="B897" s="25"/>
      <c r="C897" s="25"/>
    </row>
    <row r="898" spans="2:3" ht="22.8">
      <c r="B898" s="25"/>
      <c r="C898" s="25"/>
    </row>
    <row r="899" spans="2:3" ht="22.8">
      <c r="B899" s="25"/>
      <c r="C899" s="25"/>
    </row>
    <row r="900" spans="2:3" ht="22.8">
      <c r="B900" s="25"/>
      <c r="C900" s="25"/>
    </row>
    <row r="901" spans="2:3" ht="22.8">
      <c r="B901" s="25"/>
      <c r="C901" s="25"/>
    </row>
    <row r="902" spans="2:3" ht="22.8">
      <c r="B902" s="25"/>
      <c r="C902" s="25"/>
    </row>
    <row r="903" spans="2:3" ht="22.8">
      <c r="B903" s="25"/>
      <c r="C903" s="25"/>
    </row>
    <row r="904" spans="2:3" ht="22.8">
      <c r="B904" s="25"/>
      <c r="C904" s="25"/>
    </row>
    <row r="905" spans="2:3" ht="22.8">
      <c r="B905" s="25"/>
      <c r="C905" s="25"/>
    </row>
    <row r="906" spans="2:3" ht="22.8">
      <c r="B906" s="25"/>
      <c r="C906" s="25"/>
    </row>
    <row r="907" spans="2:3" ht="22.8">
      <c r="B907" s="25"/>
      <c r="C907" s="25"/>
    </row>
    <row r="908" spans="2:3" ht="22.8">
      <c r="B908" s="25"/>
      <c r="C908" s="25"/>
    </row>
    <row r="909" spans="2:3" ht="22.8">
      <c r="B909" s="25"/>
      <c r="C909" s="25"/>
    </row>
    <row r="910" spans="2:3" ht="22.8">
      <c r="B910" s="25"/>
      <c r="C910" s="25"/>
    </row>
    <row r="911" spans="2:3" ht="22.8">
      <c r="B911" s="25"/>
      <c r="C911" s="25"/>
    </row>
    <row r="912" spans="2:3" ht="22.8">
      <c r="B912" s="25"/>
      <c r="C912" s="25"/>
    </row>
    <row r="913" spans="2:3" ht="22.8">
      <c r="B913" s="25"/>
      <c r="C913" s="25"/>
    </row>
    <row r="914" spans="2:3" ht="22.8">
      <c r="B914" s="25"/>
      <c r="C914" s="25"/>
    </row>
    <row r="915" spans="2:3" ht="22.8">
      <c r="B915" s="25"/>
      <c r="C915" s="25"/>
    </row>
    <row r="916" spans="2:3" ht="22.8">
      <c r="B916" s="25"/>
      <c r="C916" s="25"/>
    </row>
    <row r="917" spans="2:3" ht="22.8">
      <c r="B917" s="25"/>
      <c r="C917" s="25"/>
    </row>
    <row r="918" spans="2:3" ht="22.8">
      <c r="B918" s="25"/>
      <c r="C918" s="25"/>
    </row>
    <row r="919" spans="2:3" ht="22.8">
      <c r="B919" s="25"/>
      <c r="C919" s="25"/>
    </row>
    <row r="920" spans="2:3" ht="22.8">
      <c r="B920" s="25"/>
      <c r="C920" s="25"/>
    </row>
    <row r="921" spans="2:3" ht="22.8">
      <c r="B921" s="25"/>
      <c r="C921" s="25"/>
    </row>
    <row r="922" spans="2:3" ht="22.8">
      <c r="B922" s="25"/>
      <c r="C922" s="25"/>
    </row>
    <row r="923" spans="2:3" ht="22.8">
      <c r="B923" s="25"/>
      <c r="C923" s="25"/>
    </row>
    <row r="924" spans="2:3" ht="22.8">
      <c r="B924" s="25"/>
      <c r="C924" s="25"/>
    </row>
    <row r="925" spans="2:3" ht="22.8">
      <c r="B925" s="25"/>
      <c r="C925" s="25"/>
    </row>
    <row r="926" spans="2:3" ht="22.8">
      <c r="B926" s="25"/>
      <c r="C926" s="25"/>
    </row>
    <row r="927" spans="2:3" ht="22.8">
      <c r="B927" s="25"/>
      <c r="C927" s="25"/>
    </row>
    <row r="928" spans="2:3" ht="22.8">
      <c r="B928" s="25"/>
      <c r="C928" s="25"/>
    </row>
    <row r="929" spans="2:3" ht="22.8">
      <c r="B929" s="25"/>
      <c r="C929" s="25"/>
    </row>
    <row r="930" spans="2:3" ht="22.8">
      <c r="B930" s="25"/>
      <c r="C930" s="25"/>
    </row>
    <row r="931" spans="2:3" ht="22.8">
      <c r="B931" s="25"/>
      <c r="C931" s="25"/>
    </row>
    <row r="932" spans="2:3" ht="22.8">
      <c r="B932" s="25"/>
      <c r="C932" s="25"/>
    </row>
    <row r="933" spans="2:3" ht="22.8">
      <c r="B933" s="25"/>
      <c r="C933" s="25"/>
    </row>
    <row r="934" spans="2:3" ht="22.8">
      <c r="B934" s="25"/>
      <c r="C934" s="25"/>
    </row>
    <row r="935" spans="2:3" ht="22.8">
      <c r="B935" s="25"/>
      <c r="C935" s="25"/>
    </row>
    <row r="936" spans="2:3" ht="22.8">
      <c r="B936" s="25"/>
      <c r="C936" s="25"/>
    </row>
    <row r="937" spans="2:3" ht="22.8">
      <c r="B937" s="25"/>
      <c r="C937" s="25"/>
    </row>
    <row r="938" spans="2:3" ht="22.8">
      <c r="B938" s="25"/>
      <c r="C938" s="25"/>
    </row>
    <row r="939" spans="2:3" ht="22.8">
      <c r="B939" s="25"/>
      <c r="C939" s="25"/>
    </row>
    <row r="940" spans="2:3" ht="22.8">
      <c r="B940" s="25"/>
      <c r="C940" s="25"/>
    </row>
    <row r="941" spans="2:3" ht="22.8">
      <c r="B941" s="25"/>
      <c r="C941" s="25"/>
    </row>
    <row r="942" spans="2:3" ht="22.8">
      <c r="B942" s="25"/>
      <c r="C942" s="25"/>
    </row>
    <row r="943" spans="2:3" ht="22.8">
      <c r="B943" s="25"/>
      <c r="C943" s="25"/>
    </row>
    <row r="944" spans="2:3" ht="22.8">
      <c r="B944" s="25"/>
      <c r="C944" s="25"/>
    </row>
    <row r="945" spans="2:3" ht="22.8">
      <c r="B945" s="25"/>
      <c r="C945" s="25"/>
    </row>
    <row r="946" spans="2:3" ht="22.8">
      <c r="B946" s="25"/>
      <c r="C946" s="25"/>
    </row>
    <row r="947" spans="2:3" ht="22.8">
      <c r="B947" s="25"/>
      <c r="C947" s="25"/>
    </row>
    <row r="948" spans="2:3" ht="22.8">
      <c r="B948" s="25"/>
      <c r="C948" s="25"/>
    </row>
    <row r="949" spans="2:3" ht="22.8">
      <c r="B949" s="25"/>
      <c r="C949" s="25"/>
    </row>
    <row r="950" spans="2:3" ht="22.8">
      <c r="B950" s="25"/>
      <c r="C950" s="25"/>
    </row>
    <row r="951" spans="2:3" ht="22.8">
      <c r="B951" s="25"/>
      <c r="C951" s="25"/>
    </row>
    <row r="952" spans="2:3" ht="22.8">
      <c r="B952" s="25"/>
      <c r="C952" s="25"/>
    </row>
    <row r="953" spans="2:3" ht="22.8">
      <c r="B953" s="25"/>
      <c r="C953" s="25"/>
    </row>
    <row r="954" spans="2:3" ht="22.8">
      <c r="B954" s="25"/>
      <c r="C954" s="25"/>
    </row>
    <row r="955" spans="2:3" ht="22.8">
      <c r="B955" s="25"/>
      <c r="C955" s="25"/>
    </row>
    <row r="956" spans="2:3" ht="22.8">
      <c r="B956" s="25"/>
      <c r="C956" s="25"/>
    </row>
    <row r="957" spans="2:3" ht="22.8">
      <c r="B957" s="25"/>
      <c r="C957" s="25"/>
    </row>
    <row r="958" spans="2:3" ht="22.8">
      <c r="B958" s="25"/>
      <c r="C958" s="25"/>
    </row>
    <row r="959" spans="2:3" ht="22.8">
      <c r="B959" s="25"/>
      <c r="C959" s="25"/>
    </row>
    <row r="960" spans="2:3" ht="22.8">
      <c r="B960" s="25"/>
      <c r="C960" s="25"/>
    </row>
    <row r="961" spans="2:3" ht="22.8">
      <c r="B961" s="25"/>
      <c r="C961" s="25"/>
    </row>
    <row r="962" spans="2:3" ht="22.8">
      <c r="B962" s="25"/>
      <c r="C962" s="25"/>
    </row>
    <row r="963" spans="2:3" ht="22.8">
      <c r="B963" s="25"/>
      <c r="C963" s="25"/>
    </row>
    <row r="964" spans="2:3" ht="22.8">
      <c r="B964" s="25"/>
      <c r="C964" s="25"/>
    </row>
    <row r="965" spans="2:3" ht="22.8">
      <c r="B965" s="25"/>
      <c r="C965" s="25"/>
    </row>
    <row r="966" spans="2:3" ht="22.8">
      <c r="B966" s="25"/>
      <c r="C966" s="25"/>
    </row>
    <row r="967" spans="2:3" ht="22.8">
      <c r="B967" s="25"/>
      <c r="C967" s="25"/>
    </row>
    <row r="968" spans="2:3" ht="22.8">
      <c r="B968" s="25"/>
      <c r="C968" s="25"/>
    </row>
    <row r="969" spans="2:3" ht="22.8">
      <c r="B969" s="25"/>
      <c r="C969" s="25"/>
    </row>
    <row r="970" spans="2:3" ht="22.8">
      <c r="B970" s="25"/>
      <c r="C970" s="25"/>
    </row>
    <row r="971" spans="2:3" ht="22.8">
      <c r="B971" s="25"/>
      <c r="C971" s="25"/>
    </row>
    <row r="972" spans="2:3" ht="22.8">
      <c r="B972" s="25"/>
      <c r="C972" s="25"/>
    </row>
    <row r="973" spans="2:3" ht="22.8">
      <c r="B973" s="25"/>
      <c r="C973" s="25"/>
    </row>
    <row r="974" spans="2:3" ht="22.8">
      <c r="B974" s="25"/>
      <c r="C974" s="25"/>
    </row>
    <row r="975" spans="2:3" ht="22.8">
      <c r="B975" s="25"/>
      <c r="C975" s="25"/>
    </row>
    <row r="976" spans="2:3" ht="22.8">
      <c r="B976" s="25"/>
      <c r="C976" s="25"/>
    </row>
    <row r="977" spans="2:3" ht="22.8">
      <c r="B977" s="25"/>
      <c r="C977" s="25"/>
    </row>
    <row r="978" spans="2:3" ht="22.8">
      <c r="B978" s="25"/>
      <c r="C978" s="25"/>
    </row>
    <row r="979" spans="2:3" ht="22.8">
      <c r="B979" s="25"/>
      <c r="C979" s="25"/>
    </row>
    <row r="980" spans="2:3" ht="22.8">
      <c r="B980" s="25"/>
      <c r="C980" s="25"/>
    </row>
    <row r="981" spans="2:3" ht="22.8">
      <c r="B981" s="25"/>
      <c r="C981" s="25"/>
    </row>
    <row r="982" spans="2:3" ht="22.8">
      <c r="B982" s="25"/>
      <c r="C982" s="25"/>
    </row>
    <row r="983" spans="2:3" ht="22.8">
      <c r="B983" s="25"/>
      <c r="C983" s="25"/>
    </row>
    <row r="984" spans="2:3" ht="22.8">
      <c r="B984" s="25"/>
      <c r="C984" s="25"/>
    </row>
    <row r="985" spans="2:3" ht="22.8">
      <c r="B985" s="25"/>
      <c r="C985" s="25"/>
    </row>
    <row r="986" spans="2:3" ht="22.8">
      <c r="B986" s="25"/>
      <c r="C986" s="25"/>
    </row>
    <row r="987" spans="2:3" ht="22.8">
      <c r="B987" s="25"/>
      <c r="C987" s="25"/>
    </row>
    <row r="988" spans="2:3" ht="22.8">
      <c r="B988" s="25"/>
      <c r="C988" s="25"/>
    </row>
    <row r="989" spans="2:3" ht="22.8">
      <c r="B989" s="25"/>
      <c r="C989" s="25"/>
    </row>
    <row r="990" spans="2:3" ht="22.8">
      <c r="B990" s="25"/>
      <c r="C990" s="25"/>
    </row>
    <row r="991" spans="2:3" ht="22.8">
      <c r="B991" s="25"/>
      <c r="C991" s="25"/>
    </row>
    <row r="992" spans="2:3" ht="22.8">
      <c r="B992" s="25"/>
      <c r="C992" s="25"/>
    </row>
    <row r="993" spans="2:3" ht="22.8">
      <c r="B993" s="25"/>
      <c r="C993" s="25"/>
    </row>
    <row r="994" spans="2:3" ht="22.8">
      <c r="B994" s="25"/>
      <c r="C994" s="25"/>
    </row>
    <row r="995" spans="2:3" ht="22.8">
      <c r="B995" s="25"/>
      <c r="C995" s="25"/>
    </row>
    <row r="996" spans="2:3" ht="22.8">
      <c r="B996" s="25"/>
      <c r="C996" s="25"/>
    </row>
  </sheetData>
  <mergeCells count="7">
    <mergeCell ref="F3:F4"/>
    <mergeCell ref="G3:G4"/>
    <mergeCell ref="A1:E1"/>
    <mergeCell ref="A2:E2"/>
    <mergeCell ref="A3:A4"/>
    <mergeCell ref="B3:D4"/>
    <mergeCell ref="E3:E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-0.249977111117893"/>
    <outlinePr summaryBelow="0" summaryRight="0"/>
  </sheetPr>
  <dimension ref="A1:G30"/>
  <sheetViews>
    <sheetView tabSelected="1" workbookViewId="0">
      <selection activeCell="I17" sqref="I17"/>
    </sheetView>
  </sheetViews>
  <sheetFormatPr defaultColWidth="14.33203125" defaultRowHeight="15.75" customHeight="1"/>
  <cols>
    <col min="1" max="1" width="5.33203125" customWidth="1"/>
    <col min="2" max="2" width="8.88671875" customWidth="1"/>
    <col min="5" max="5" width="28.6640625" customWidth="1"/>
  </cols>
  <sheetData>
    <row r="1" spans="1:7" ht="21">
      <c r="A1" s="116" t="s">
        <v>815</v>
      </c>
      <c r="B1" s="117"/>
      <c r="C1" s="117"/>
      <c r="D1" s="117"/>
      <c r="E1" s="117"/>
    </row>
    <row r="2" spans="1:7" ht="21">
      <c r="A2" s="116" t="s">
        <v>637</v>
      </c>
      <c r="B2" s="117"/>
      <c r="C2" s="117"/>
      <c r="D2" s="117"/>
      <c r="E2" s="117"/>
    </row>
    <row r="3" spans="1:7" ht="21.15" customHeight="1">
      <c r="A3" s="83" t="s">
        <v>3</v>
      </c>
      <c r="B3" s="119" t="s">
        <v>4</v>
      </c>
      <c r="C3" s="120"/>
      <c r="D3" s="121"/>
      <c r="E3" s="83" t="s">
        <v>830</v>
      </c>
      <c r="F3" s="106" t="s">
        <v>836</v>
      </c>
      <c r="G3" s="106" t="s">
        <v>834</v>
      </c>
    </row>
    <row r="4" spans="1:7" ht="22.65" customHeight="1">
      <c r="A4" s="3">
        <v>1</v>
      </c>
      <c r="B4" s="39" t="s">
        <v>10</v>
      </c>
      <c r="C4" s="39" t="s">
        <v>638</v>
      </c>
      <c r="D4" s="39" t="s">
        <v>639</v>
      </c>
      <c r="E4" s="85">
        <v>2.2000000000000002</v>
      </c>
      <c r="F4" s="107">
        <v>1.5</v>
      </c>
      <c r="G4" s="108">
        <f>E4+F4</f>
        <v>3.7</v>
      </c>
    </row>
    <row r="5" spans="1:7" ht="22.65" customHeight="1">
      <c r="A5" s="3">
        <v>2</v>
      </c>
      <c r="B5" s="39" t="s">
        <v>10</v>
      </c>
      <c r="C5" s="39" t="s">
        <v>640</v>
      </c>
      <c r="D5" s="39" t="s">
        <v>641</v>
      </c>
      <c r="E5" s="85">
        <v>2.2999999999999998</v>
      </c>
      <c r="F5" s="107">
        <v>1.5</v>
      </c>
      <c r="G5" s="108">
        <f t="shared" ref="G5:G30" si="0">E5+F5</f>
        <v>3.8</v>
      </c>
    </row>
    <row r="6" spans="1:7" ht="22.65" customHeight="1">
      <c r="A6" s="3">
        <v>3</v>
      </c>
      <c r="B6" s="39" t="s">
        <v>10</v>
      </c>
      <c r="C6" s="39" t="s">
        <v>642</v>
      </c>
      <c r="D6" s="39" t="s">
        <v>643</v>
      </c>
      <c r="E6" s="85">
        <v>2.1</v>
      </c>
      <c r="F6" s="107">
        <v>1.9</v>
      </c>
      <c r="G6" s="108">
        <f t="shared" si="0"/>
        <v>4</v>
      </c>
    </row>
    <row r="7" spans="1:7" ht="22.65" customHeight="1">
      <c r="A7" s="3">
        <v>4</v>
      </c>
      <c r="B7" s="39" t="s">
        <v>10</v>
      </c>
      <c r="C7" s="39" t="s">
        <v>644</v>
      </c>
      <c r="D7" s="39" t="s">
        <v>645</v>
      </c>
      <c r="E7" s="85">
        <v>2.2999999999999998</v>
      </c>
      <c r="F7" s="107">
        <v>1.5</v>
      </c>
      <c r="G7" s="108">
        <f t="shared" si="0"/>
        <v>3.8</v>
      </c>
    </row>
    <row r="8" spans="1:7" ht="22.65" customHeight="1">
      <c r="A8" s="3">
        <v>5</v>
      </c>
      <c r="B8" s="39" t="s">
        <v>10</v>
      </c>
      <c r="C8" s="39" t="s">
        <v>646</v>
      </c>
      <c r="D8" s="39" t="s">
        <v>647</v>
      </c>
      <c r="E8" s="85">
        <v>2.1</v>
      </c>
      <c r="F8" s="107">
        <v>1.5</v>
      </c>
      <c r="G8" s="108">
        <f t="shared" si="0"/>
        <v>3.6</v>
      </c>
    </row>
    <row r="9" spans="1:7" ht="22.65" customHeight="1">
      <c r="A9" s="3">
        <v>6</v>
      </c>
      <c r="B9" s="39" t="s">
        <v>10</v>
      </c>
      <c r="C9" s="39" t="s">
        <v>648</v>
      </c>
      <c r="D9" s="39" t="s">
        <v>649</v>
      </c>
      <c r="E9" s="85">
        <v>1.9</v>
      </c>
      <c r="F9" s="107">
        <v>1.9</v>
      </c>
      <c r="G9" s="108">
        <f t="shared" si="0"/>
        <v>3.8</v>
      </c>
    </row>
    <row r="10" spans="1:7" ht="22.65" customHeight="1">
      <c r="A10" s="3">
        <v>7</v>
      </c>
      <c r="B10" s="39" t="s">
        <v>10</v>
      </c>
      <c r="C10" s="39" t="s">
        <v>650</v>
      </c>
      <c r="D10" s="39" t="s">
        <v>651</v>
      </c>
      <c r="E10" s="85">
        <v>2</v>
      </c>
      <c r="F10" s="107">
        <v>1.7</v>
      </c>
      <c r="G10" s="108">
        <f t="shared" si="0"/>
        <v>3.7</v>
      </c>
    </row>
    <row r="11" spans="1:7" ht="22.65" customHeight="1">
      <c r="A11" s="3">
        <v>8</v>
      </c>
      <c r="B11" s="39" t="s">
        <v>5</v>
      </c>
      <c r="C11" s="39" t="s">
        <v>493</v>
      </c>
      <c r="D11" s="39" t="s">
        <v>652</v>
      </c>
      <c r="E11" s="85">
        <v>1.4</v>
      </c>
      <c r="F11" s="107">
        <v>1.9</v>
      </c>
      <c r="G11" s="108">
        <f t="shared" si="0"/>
        <v>3.3</v>
      </c>
    </row>
    <row r="12" spans="1:7" ht="22.65" customHeight="1">
      <c r="A12" s="3">
        <v>9</v>
      </c>
      <c r="B12" s="39" t="s">
        <v>10</v>
      </c>
      <c r="C12" s="39" t="s">
        <v>653</v>
      </c>
      <c r="D12" s="39" t="s">
        <v>115</v>
      </c>
      <c r="E12" s="85">
        <v>1.8</v>
      </c>
      <c r="F12" s="107">
        <v>1.7</v>
      </c>
      <c r="G12" s="108">
        <f t="shared" si="0"/>
        <v>3.5</v>
      </c>
    </row>
    <row r="13" spans="1:7" ht="22.65" customHeight="1">
      <c r="A13" s="3">
        <v>10</v>
      </c>
      <c r="B13" s="39" t="s">
        <v>10</v>
      </c>
      <c r="C13" s="39" t="s">
        <v>654</v>
      </c>
      <c r="D13" s="39" t="s">
        <v>655</v>
      </c>
      <c r="E13" s="85">
        <v>1.9</v>
      </c>
      <c r="F13" s="107">
        <v>2.1</v>
      </c>
      <c r="G13" s="108">
        <f t="shared" si="0"/>
        <v>4</v>
      </c>
    </row>
    <row r="14" spans="1:7" ht="22.65" customHeight="1">
      <c r="A14" s="3">
        <v>11</v>
      </c>
      <c r="B14" s="39" t="s">
        <v>5</v>
      </c>
      <c r="C14" s="39" t="s">
        <v>656</v>
      </c>
      <c r="D14" s="39" t="s">
        <v>657</v>
      </c>
      <c r="E14" s="85">
        <v>1.7</v>
      </c>
      <c r="F14" s="107">
        <v>1.7</v>
      </c>
      <c r="G14" s="108">
        <f t="shared" si="0"/>
        <v>3.4</v>
      </c>
    </row>
    <row r="15" spans="1:7" ht="22.65" customHeight="1">
      <c r="A15" s="3">
        <v>12</v>
      </c>
      <c r="B15" s="39" t="s">
        <v>10</v>
      </c>
      <c r="C15" s="39" t="s">
        <v>658</v>
      </c>
      <c r="D15" s="39" t="s">
        <v>659</v>
      </c>
      <c r="E15" s="85">
        <v>2</v>
      </c>
      <c r="F15" s="107">
        <v>1.7</v>
      </c>
      <c r="G15" s="108">
        <f t="shared" si="0"/>
        <v>3.7</v>
      </c>
    </row>
    <row r="16" spans="1:7" ht="22.65" customHeight="1">
      <c r="A16" s="3">
        <v>13</v>
      </c>
      <c r="B16" s="39" t="s">
        <v>5</v>
      </c>
      <c r="C16" s="39" t="s">
        <v>660</v>
      </c>
      <c r="D16" s="39" t="s">
        <v>661</v>
      </c>
      <c r="E16" s="85">
        <v>2</v>
      </c>
      <c r="F16" s="107">
        <v>1.9</v>
      </c>
      <c r="G16" s="108">
        <f t="shared" si="0"/>
        <v>3.9</v>
      </c>
    </row>
    <row r="17" spans="1:7" ht="22.65" customHeight="1">
      <c r="A17" s="3">
        <v>14</v>
      </c>
      <c r="B17" s="39" t="s">
        <v>5</v>
      </c>
      <c r="C17" s="39" t="s">
        <v>662</v>
      </c>
      <c r="D17" s="39" t="s">
        <v>663</v>
      </c>
      <c r="E17" s="85">
        <v>2.2000000000000002</v>
      </c>
      <c r="F17" s="107">
        <v>1.9</v>
      </c>
      <c r="G17" s="108">
        <f t="shared" si="0"/>
        <v>4.0999999999999996</v>
      </c>
    </row>
    <row r="18" spans="1:7" ht="22.65" customHeight="1">
      <c r="A18" s="3">
        <v>15</v>
      </c>
      <c r="B18" s="39" t="s">
        <v>5</v>
      </c>
      <c r="C18" s="39" t="s">
        <v>664</v>
      </c>
      <c r="D18" s="39" t="s">
        <v>665</v>
      </c>
      <c r="E18" s="85">
        <v>1.8</v>
      </c>
      <c r="F18" s="107">
        <v>2.1</v>
      </c>
      <c r="G18" s="108">
        <f t="shared" si="0"/>
        <v>3.9000000000000004</v>
      </c>
    </row>
    <row r="19" spans="1:7" ht="22.65" customHeight="1">
      <c r="A19" s="3">
        <v>16</v>
      </c>
      <c r="B19" s="39" t="s">
        <v>10</v>
      </c>
      <c r="C19" s="39" t="s">
        <v>666</v>
      </c>
      <c r="D19" s="39" t="s">
        <v>667</v>
      </c>
      <c r="E19" s="85">
        <v>2.2999999999999998</v>
      </c>
      <c r="F19" s="107">
        <v>2.1</v>
      </c>
      <c r="G19" s="108">
        <f t="shared" si="0"/>
        <v>4.4000000000000004</v>
      </c>
    </row>
    <row r="20" spans="1:7" ht="22.65" customHeight="1">
      <c r="A20" s="3">
        <v>17</v>
      </c>
      <c r="B20" s="39" t="s">
        <v>10</v>
      </c>
      <c r="C20" s="39" t="s">
        <v>11</v>
      </c>
      <c r="D20" s="39" t="s">
        <v>668</v>
      </c>
      <c r="E20" s="85">
        <v>1.8</v>
      </c>
      <c r="F20" s="107">
        <v>1.7</v>
      </c>
      <c r="G20" s="108">
        <f t="shared" si="0"/>
        <v>3.5</v>
      </c>
    </row>
    <row r="21" spans="1:7" ht="23.25" customHeight="1">
      <c r="A21" s="3">
        <v>18</v>
      </c>
      <c r="B21" s="39" t="s">
        <v>5</v>
      </c>
      <c r="C21" s="39" t="s">
        <v>669</v>
      </c>
      <c r="D21" s="39" t="s">
        <v>670</v>
      </c>
      <c r="E21" s="85">
        <v>0.6</v>
      </c>
      <c r="F21" s="107">
        <v>0.2</v>
      </c>
      <c r="G21" s="108">
        <f t="shared" si="0"/>
        <v>0.8</v>
      </c>
    </row>
    <row r="22" spans="1:7" ht="25.5" customHeight="1">
      <c r="A22" s="3">
        <v>19</v>
      </c>
      <c r="B22" s="39" t="s">
        <v>10</v>
      </c>
      <c r="C22" s="39" t="s">
        <v>671</v>
      </c>
      <c r="D22" s="39" t="s">
        <v>672</v>
      </c>
      <c r="E22" s="85">
        <v>2.2999999999999998</v>
      </c>
      <c r="F22" s="107">
        <v>1.9</v>
      </c>
      <c r="G22" s="108">
        <f t="shared" si="0"/>
        <v>4.1999999999999993</v>
      </c>
    </row>
    <row r="23" spans="1:7" ht="24" customHeight="1">
      <c r="A23" s="3">
        <v>20</v>
      </c>
      <c r="B23" s="39" t="s">
        <v>5</v>
      </c>
      <c r="C23" s="39" t="s">
        <v>673</v>
      </c>
      <c r="D23" s="39" t="s">
        <v>659</v>
      </c>
      <c r="E23" s="85">
        <v>1.9</v>
      </c>
      <c r="F23" s="107">
        <v>1.9</v>
      </c>
      <c r="G23" s="108">
        <f t="shared" si="0"/>
        <v>3.8</v>
      </c>
    </row>
    <row r="24" spans="1:7" ht="23.25" customHeight="1">
      <c r="A24" s="3">
        <v>21</v>
      </c>
      <c r="B24" s="39" t="s">
        <v>5</v>
      </c>
      <c r="C24" s="39" t="s">
        <v>674</v>
      </c>
      <c r="D24" s="39" t="s">
        <v>675</v>
      </c>
      <c r="E24" s="85">
        <v>1.8</v>
      </c>
      <c r="F24" s="107">
        <v>2.1</v>
      </c>
      <c r="G24" s="108">
        <f t="shared" si="0"/>
        <v>3.9000000000000004</v>
      </c>
    </row>
    <row r="25" spans="1:7" ht="21">
      <c r="A25" s="3">
        <v>22</v>
      </c>
      <c r="B25" s="39" t="s">
        <v>10</v>
      </c>
      <c r="C25" s="39" t="s">
        <v>676</v>
      </c>
      <c r="D25" s="39" t="s">
        <v>677</v>
      </c>
      <c r="E25" s="85">
        <v>2.2999999999999998</v>
      </c>
      <c r="F25" s="107">
        <v>1.3</v>
      </c>
      <c r="G25" s="108">
        <f t="shared" si="0"/>
        <v>3.5999999999999996</v>
      </c>
    </row>
    <row r="26" spans="1:7" ht="21">
      <c r="A26" s="3">
        <v>23</v>
      </c>
      <c r="B26" s="39" t="s">
        <v>10</v>
      </c>
      <c r="C26" s="39" t="s">
        <v>178</v>
      </c>
      <c r="D26" s="39" t="s">
        <v>678</v>
      </c>
      <c r="E26" s="85">
        <v>2.2999999999999998</v>
      </c>
      <c r="F26" s="107">
        <v>1.5</v>
      </c>
      <c r="G26" s="108">
        <f t="shared" si="0"/>
        <v>3.8</v>
      </c>
    </row>
    <row r="27" spans="1:7" ht="21">
      <c r="A27" s="3">
        <v>24</v>
      </c>
      <c r="B27" s="39" t="s">
        <v>5</v>
      </c>
      <c r="C27" s="39" t="s">
        <v>679</v>
      </c>
      <c r="D27" s="39" t="s">
        <v>680</v>
      </c>
      <c r="E27" s="85">
        <v>2.1</v>
      </c>
      <c r="F27" s="107">
        <v>1.3</v>
      </c>
      <c r="G27" s="108">
        <f t="shared" si="0"/>
        <v>3.4000000000000004</v>
      </c>
    </row>
    <row r="28" spans="1:7" ht="21">
      <c r="A28" s="3">
        <v>25</v>
      </c>
      <c r="B28" s="39" t="s">
        <v>5</v>
      </c>
      <c r="C28" s="39" t="s">
        <v>681</v>
      </c>
      <c r="D28" s="39" t="s">
        <v>682</v>
      </c>
      <c r="E28" s="85">
        <v>1.8</v>
      </c>
      <c r="F28" s="107">
        <v>2.1</v>
      </c>
      <c r="G28" s="108">
        <f t="shared" si="0"/>
        <v>3.9000000000000004</v>
      </c>
    </row>
    <row r="29" spans="1:7" ht="21">
      <c r="A29" s="3">
        <v>26</v>
      </c>
      <c r="B29" s="39" t="s">
        <v>5</v>
      </c>
      <c r="C29" s="39" t="s">
        <v>465</v>
      </c>
      <c r="D29" s="39" t="s">
        <v>683</v>
      </c>
      <c r="E29" s="85">
        <v>2.4</v>
      </c>
      <c r="F29" s="107">
        <v>1.9</v>
      </c>
      <c r="G29" s="108">
        <f t="shared" si="0"/>
        <v>4.3</v>
      </c>
    </row>
    <row r="30" spans="1:7" ht="21">
      <c r="A30" s="3">
        <v>27</v>
      </c>
      <c r="B30" s="39" t="s">
        <v>5</v>
      </c>
      <c r="C30" s="39" t="s">
        <v>684</v>
      </c>
      <c r="D30" s="39" t="s">
        <v>685</v>
      </c>
      <c r="E30" s="85">
        <v>1.6</v>
      </c>
      <c r="F30" s="107">
        <v>2.1</v>
      </c>
      <c r="G30" s="108">
        <f t="shared" si="0"/>
        <v>3.7</v>
      </c>
    </row>
  </sheetData>
  <mergeCells count="3">
    <mergeCell ref="A1:E1"/>
    <mergeCell ref="A2:E2"/>
    <mergeCell ref="B3:D3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 summaryRight="0"/>
  </sheetPr>
  <dimension ref="A1:H13"/>
  <sheetViews>
    <sheetView workbookViewId="0">
      <selection activeCell="I14" sqref="I14"/>
    </sheetView>
  </sheetViews>
  <sheetFormatPr defaultColWidth="14.33203125" defaultRowHeight="15.75" customHeight="1"/>
  <cols>
    <col min="1" max="1" width="5.33203125" customWidth="1"/>
    <col min="2" max="2" width="8.88671875" customWidth="1"/>
    <col min="5" max="6" width="30.6640625" customWidth="1"/>
    <col min="7" max="7" width="27.109375" customWidth="1"/>
  </cols>
  <sheetData>
    <row r="1" spans="1:8" ht="21">
      <c r="A1" s="116" t="s">
        <v>815</v>
      </c>
      <c r="B1" s="117"/>
      <c r="C1" s="117"/>
      <c r="D1" s="117"/>
      <c r="E1" s="117"/>
      <c r="F1" s="22"/>
    </row>
    <row r="2" spans="1:8" ht="21">
      <c r="A2" s="116" t="s">
        <v>686</v>
      </c>
      <c r="B2" s="117"/>
      <c r="C2" s="117"/>
      <c r="D2" s="117"/>
      <c r="E2" s="117"/>
      <c r="F2" s="22"/>
    </row>
    <row r="3" spans="1:8" ht="13.2">
      <c r="A3" s="112" t="s">
        <v>3</v>
      </c>
      <c r="B3" s="119" t="s">
        <v>4</v>
      </c>
      <c r="C3" s="120"/>
      <c r="D3" s="120"/>
      <c r="E3" s="125" t="s">
        <v>824</v>
      </c>
      <c r="F3" s="125" t="s">
        <v>827</v>
      </c>
      <c r="G3" s="110" t="s">
        <v>828</v>
      </c>
      <c r="H3" s="112" t="s">
        <v>829</v>
      </c>
    </row>
    <row r="4" spans="1:8" ht="13.2">
      <c r="A4" s="118"/>
      <c r="B4" s="122"/>
      <c r="C4" s="123"/>
      <c r="D4" s="147"/>
      <c r="E4" s="148"/>
      <c r="F4" s="126"/>
      <c r="G4" s="111"/>
      <c r="H4" s="113"/>
    </row>
    <row r="5" spans="1:8" ht="22.65" customHeight="1">
      <c r="A5" s="3">
        <v>1</v>
      </c>
      <c r="B5" s="10" t="s">
        <v>5</v>
      </c>
      <c r="C5" s="44" t="s">
        <v>687</v>
      </c>
      <c r="D5" s="10" t="s">
        <v>688</v>
      </c>
      <c r="E5" s="91"/>
      <c r="F5" s="105">
        <v>2.5</v>
      </c>
      <c r="G5" s="97">
        <v>2.1</v>
      </c>
      <c r="H5" s="89">
        <f>F5+G5</f>
        <v>4.5999999999999996</v>
      </c>
    </row>
    <row r="6" spans="1:8" ht="22.65" customHeight="1">
      <c r="A6" s="3">
        <v>2</v>
      </c>
      <c r="B6" s="45" t="s">
        <v>5</v>
      </c>
      <c r="C6" s="46" t="s">
        <v>689</v>
      </c>
      <c r="D6" s="45" t="s">
        <v>690</v>
      </c>
      <c r="E6" s="86"/>
      <c r="F6" s="89">
        <v>2.4</v>
      </c>
      <c r="G6" s="97">
        <v>1.9</v>
      </c>
      <c r="H6" s="89">
        <f t="shared" ref="H6:H13" si="0">F6+G6</f>
        <v>4.3</v>
      </c>
    </row>
    <row r="7" spans="1:8" ht="22.65" customHeight="1">
      <c r="A7" s="3">
        <v>3</v>
      </c>
      <c r="B7" s="45" t="s">
        <v>10</v>
      </c>
      <c r="C7" s="46" t="s">
        <v>691</v>
      </c>
      <c r="D7" s="45" t="s">
        <v>692</v>
      </c>
      <c r="E7" s="86"/>
      <c r="F7" s="89">
        <v>2.2999999999999998</v>
      </c>
      <c r="G7" s="97">
        <v>2.2999999999999998</v>
      </c>
      <c r="H7" s="89">
        <f t="shared" si="0"/>
        <v>4.5999999999999996</v>
      </c>
    </row>
    <row r="8" spans="1:8" ht="22.65" customHeight="1">
      <c r="A8" s="3">
        <v>4</v>
      </c>
      <c r="B8" s="45" t="s">
        <v>5</v>
      </c>
      <c r="C8" s="46" t="s">
        <v>693</v>
      </c>
      <c r="D8" s="45" t="s">
        <v>694</v>
      </c>
      <c r="E8" s="86"/>
      <c r="F8" s="89">
        <v>0</v>
      </c>
      <c r="G8" s="97">
        <v>0</v>
      </c>
      <c r="H8" s="89">
        <f t="shared" si="0"/>
        <v>0</v>
      </c>
    </row>
    <row r="9" spans="1:8" ht="22.65" customHeight="1">
      <c r="A9" s="3">
        <v>5</v>
      </c>
      <c r="B9" s="45" t="s">
        <v>5</v>
      </c>
      <c r="C9" s="46" t="s">
        <v>695</v>
      </c>
      <c r="D9" s="45" t="s">
        <v>696</v>
      </c>
      <c r="E9" s="86"/>
      <c r="F9" s="89">
        <v>2.5</v>
      </c>
      <c r="G9" s="97">
        <v>2.1</v>
      </c>
      <c r="H9" s="89">
        <f t="shared" si="0"/>
        <v>4.5999999999999996</v>
      </c>
    </row>
    <row r="10" spans="1:8" ht="22.65" customHeight="1">
      <c r="A10" s="3">
        <v>6</v>
      </c>
      <c r="B10" s="45" t="s">
        <v>10</v>
      </c>
      <c r="C10" s="46" t="s">
        <v>156</v>
      </c>
      <c r="D10" s="45" t="s">
        <v>697</v>
      </c>
      <c r="E10" s="86"/>
      <c r="F10" s="89">
        <v>2.2999999999999998</v>
      </c>
      <c r="G10" s="97">
        <v>2.2999999999999998</v>
      </c>
      <c r="H10" s="89">
        <f t="shared" si="0"/>
        <v>4.5999999999999996</v>
      </c>
    </row>
    <row r="11" spans="1:8" ht="22.65" customHeight="1">
      <c r="A11" s="3">
        <v>7</v>
      </c>
      <c r="B11" s="45" t="s">
        <v>5</v>
      </c>
      <c r="C11" s="46" t="s">
        <v>698</v>
      </c>
      <c r="D11" s="45" t="s">
        <v>699</v>
      </c>
      <c r="E11" s="86"/>
      <c r="F11" s="89">
        <v>2.2000000000000002</v>
      </c>
      <c r="G11" s="97">
        <v>1.9</v>
      </c>
      <c r="H11" s="89">
        <f t="shared" si="0"/>
        <v>4.0999999999999996</v>
      </c>
    </row>
    <row r="12" spans="1:8" ht="22.65" customHeight="1">
      <c r="A12" s="3">
        <v>8</v>
      </c>
      <c r="B12" s="45" t="s">
        <v>5</v>
      </c>
      <c r="C12" s="46" t="s">
        <v>700</v>
      </c>
      <c r="D12" s="45" t="s">
        <v>701</v>
      </c>
      <c r="E12" s="86"/>
      <c r="F12" s="89">
        <v>2.2000000000000002</v>
      </c>
      <c r="G12" s="97">
        <v>1.7</v>
      </c>
      <c r="H12" s="89">
        <f t="shared" si="0"/>
        <v>3.9000000000000004</v>
      </c>
    </row>
    <row r="13" spans="1:8" ht="22.65" customHeight="1">
      <c r="A13" s="3">
        <v>9</v>
      </c>
      <c r="B13" s="45" t="s">
        <v>5</v>
      </c>
      <c r="C13" s="46" t="s">
        <v>702</v>
      </c>
      <c r="D13" s="45" t="s">
        <v>703</v>
      </c>
      <c r="E13" s="86"/>
      <c r="F13" s="89">
        <v>2.2999999999999998</v>
      </c>
      <c r="G13" s="97">
        <v>2.2999999999999998</v>
      </c>
      <c r="H13" s="89">
        <f t="shared" si="0"/>
        <v>4.5999999999999996</v>
      </c>
    </row>
  </sheetData>
  <mergeCells count="8">
    <mergeCell ref="G3:G4"/>
    <mergeCell ref="H3:H4"/>
    <mergeCell ref="A1:E1"/>
    <mergeCell ref="A2:E2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H14"/>
  <sheetViews>
    <sheetView workbookViewId="0">
      <selection activeCell="J5" sqref="J5:P14"/>
    </sheetView>
  </sheetViews>
  <sheetFormatPr defaultColWidth="14.33203125" defaultRowHeight="15.75" customHeight="1"/>
  <cols>
    <col min="1" max="1" width="8.6640625" customWidth="1"/>
    <col min="2" max="2" width="9.33203125" customWidth="1"/>
    <col min="3" max="3" width="13.6640625" customWidth="1"/>
    <col min="4" max="4" width="17" customWidth="1"/>
    <col min="5" max="6" width="25.6640625" customWidth="1"/>
    <col min="7" max="7" width="24" customWidth="1"/>
  </cols>
  <sheetData>
    <row r="1" spans="1:8" ht="21">
      <c r="A1" s="116" t="s">
        <v>1</v>
      </c>
      <c r="B1" s="117"/>
      <c r="C1" s="117"/>
      <c r="D1" s="117"/>
      <c r="E1" s="117"/>
      <c r="F1" s="22"/>
    </row>
    <row r="2" spans="1:8" ht="21">
      <c r="A2" s="116" t="s">
        <v>704</v>
      </c>
      <c r="B2" s="117"/>
      <c r="C2" s="117"/>
      <c r="D2" s="117"/>
      <c r="E2" s="117"/>
      <c r="F2" s="22"/>
    </row>
    <row r="3" spans="1:8" ht="13.2">
      <c r="A3" s="112" t="s">
        <v>3</v>
      </c>
      <c r="B3" s="119" t="s">
        <v>4</v>
      </c>
      <c r="C3" s="120"/>
      <c r="D3" s="120"/>
      <c r="E3" s="125" t="s">
        <v>824</v>
      </c>
      <c r="F3" s="125" t="s">
        <v>827</v>
      </c>
      <c r="G3" s="110" t="s">
        <v>828</v>
      </c>
      <c r="H3" s="112" t="s">
        <v>829</v>
      </c>
    </row>
    <row r="4" spans="1:8" ht="13.2">
      <c r="A4" s="118"/>
      <c r="B4" s="122"/>
      <c r="C4" s="123"/>
      <c r="D4" s="147"/>
      <c r="E4" s="148"/>
      <c r="F4" s="126"/>
      <c r="G4" s="111"/>
      <c r="H4" s="113"/>
    </row>
    <row r="5" spans="1:8" ht="22.65" customHeight="1">
      <c r="A5" s="3">
        <v>1</v>
      </c>
      <c r="B5" s="38" t="s">
        <v>5</v>
      </c>
      <c r="C5" s="39" t="s">
        <v>705</v>
      </c>
      <c r="D5" s="40" t="s">
        <v>706</v>
      </c>
      <c r="E5" s="91"/>
      <c r="F5" s="89">
        <v>2</v>
      </c>
      <c r="G5" s="97">
        <v>1.5</v>
      </c>
      <c r="H5" s="89">
        <f>F5+G5</f>
        <v>3.5</v>
      </c>
    </row>
    <row r="6" spans="1:8" ht="22.65" customHeight="1">
      <c r="A6" s="3">
        <v>2</v>
      </c>
      <c r="B6" s="41" t="s">
        <v>5</v>
      </c>
      <c r="C6" s="42" t="s">
        <v>707</v>
      </c>
      <c r="D6" s="43" t="s">
        <v>708</v>
      </c>
      <c r="E6" s="86"/>
      <c r="F6" s="89">
        <v>2</v>
      </c>
      <c r="G6" s="97">
        <v>1.9</v>
      </c>
      <c r="H6" s="89">
        <f t="shared" ref="H6:H14" si="0">F6+G6</f>
        <v>3.9</v>
      </c>
    </row>
    <row r="7" spans="1:8" ht="22.65" customHeight="1">
      <c r="A7" s="3">
        <v>3</v>
      </c>
      <c r="B7" s="41" t="s">
        <v>5</v>
      </c>
      <c r="C7" s="36" t="s">
        <v>709</v>
      </c>
      <c r="D7" s="43" t="s">
        <v>710</v>
      </c>
      <c r="E7" s="86"/>
      <c r="F7" s="89">
        <v>2.1</v>
      </c>
      <c r="G7" s="97">
        <v>1.5</v>
      </c>
      <c r="H7" s="89">
        <f t="shared" si="0"/>
        <v>3.6</v>
      </c>
    </row>
    <row r="8" spans="1:8" ht="22.65" customHeight="1">
      <c r="A8" s="3">
        <v>4</v>
      </c>
      <c r="B8" s="41" t="s">
        <v>5</v>
      </c>
      <c r="C8" s="42" t="s">
        <v>711</v>
      </c>
      <c r="D8" s="43" t="s">
        <v>712</v>
      </c>
      <c r="E8" s="86"/>
      <c r="F8" s="89">
        <v>2.1</v>
      </c>
      <c r="G8" s="97">
        <v>1.7</v>
      </c>
      <c r="H8" s="89">
        <f t="shared" si="0"/>
        <v>3.8</v>
      </c>
    </row>
    <row r="9" spans="1:8" ht="22.65" customHeight="1">
      <c r="A9" s="3">
        <v>5</v>
      </c>
      <c r="B9" s="41" t="s">
        <v>5</v>
      </c>
      <c r="C9" s="42" t="s">
        <v>713</v>
      </c>
      <c r="D9" s="43" t="s">
        <v>714</v>
      </c>
      <c r="E9" s="86"/>
      <c r="F9" s="89">
        <v>1.9</v>
      </c>
      <c r="G9" s="97">
        <v>2.1</v>
      </c>
      <c r="H9" s="89">
        <f t="shared" si="0"/>
        <v>4</v>
      </c>
    </row>
    <row r="10" spans="1:8" ht="22.65" customHeight="1">
      <c r="A10" s="3">
        <v>6</v>
      </c>
      <c r="B10" s="41" t="s">
        <v>10</v>
      </c>
      <c r="C10" s="42" t="s">
        <v>715</v>
      </c>
      <c r="D10" s="43" t="s">
        <v>716</v>
      </c>
      <c r="E10" s="86"/>
      <c r="F10" s="89">
        <v>0</v>
      </c>
      <c r="G10" s="97">
        <v>0</v>
      </c>
      <c r="H10" s="89">
        <f t="shared" si="0"/>
        <v>0</v>
      </c>
    </row>
    <row r="11" spans="1:8" ht="22.65" customHeight="1">
      <c r="A11" s="3">
        <v>7</v>
      </c>
      <c r="B11" s="41" t="s">
        <v>10</v>
      </c>
      <c r="C11" s="42" t="s">
        <v>717</v>
      </c>
      <c r="D11" s="43" t="s">
        <v>718</v>
      </c>
      <c r="E11" s="86"/>
      <c r="F11" s="89">
        <v>2.1</v>
      </c>
      <c r="G11" s="97">
        <v>2.2999999999999998</v>
      </c>
      <c r="H11" s="89">
        <f t="shared" si="0"/>
        <v>4.4000000000000004</v>
      </c>
    </row>
    <row r="12" spans="1:8" ht="22.65" customHeight="1">
      <c r="A12" s="3">
        <v>8</v>
      </c>
      <c r="B12" s="41" t="s">
        <v>10</v>
      </c>
      <c r="C12" s="36" t="s">
        <v>719</v>
      </c>
      <c r="D12" s="43" t="s">
        <v>720</v>
      </c>
      <c r="E12" s="86"/>
      <c r="F12" s="89">
        <v>2</v>
      </c>
      <c r="G12" s="97">
        <v>1.5</v>
      </c>
      <c r="H12" s="89">
        <f t="shared" si="0"/>
        <v>3.5</v>
      </c>
    </row>
    <row r="13" spans="1:8" ht="22.65" customHeight="1">
      <c r="A13" s="3">
        <v>9</v>
      </c>
      <c r="B13" s="41" t="s">
        <v>10</v>
      </c>
      <c r="C13" s="42" t="s">
        <v>721</v>
      </c>
      <c r="D13" s="43" t="s">
        <v>722</v>
      </c>
      <c r="E13" s="86"/>
      <c r="F13" s="89">
        <v>2.1</v>
      </c>
      <c r="G13" s="97">
        <v>2.2999999999999998</v>
      </c>
      <c r="H13" s="89">
        <f t="shared" si="0"/>
        <v>4.4000000000000004</v>
      </c>
    </row>
    <row r="14" spans="1:8" ht="22.65" customHeight="1">
      <c r="A14" s="3">
        <v>10</v>
      </c>
      <c r="B14" s="41" t="s">
        <v>10</v>
      </c>
      <c r="C14" s="42" t="s">
        <v>480</v>
      </c>
      <c r="D14" s="43" t="s">
        <v>723</v>
      </c>
      <c r="E14" s="86"/>
      <c r="F14" s="89">
        <v>1.8</v>
      </c>
      <c r="G14" s="97">
        <v>2.2999999999999998</v>
      </c>
      <c r="H14" s="89">
        <f t="shared" si="0"/>
        <v>4.0999999999999996</v>
      </c>
    </row>
  </sheetData>
  <mergeCells count="8">
    <mergeCell ref="G3:G4"/>
    <mergeCell ref="H3:H4"/>
    <mergeCell ref="A1:E1"/>
    <mergeCell ref="A2:E2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4" tint="-0.249977111117893"/>
    <outlinePr summaryBelow="0" summaryRight="0"/>
    <pageSetUpPr fitToPage="1"/>
  </sheetPr>
  <dimension ref="A1:G13"/>
  <sheetViews>
    <sheetView workbookViewId="0">
      <selection activeCell="L16" sqref="L16"/>
    </sheetView>
  </sheetViews>
  <sheetFormatPr defaultColWidth="14.33203125" defaultRowHeight="15.75" customHeight="1"/>
  <cols>
    <col min="1" max="1" width="5.33203125" customWidth="1"/>
    <col min="2" max="2" width="8.88671875" customWidth="1"/>
    <col min="5" max="5" width="28.6640625" customWidth="1"/>
  </cols>
  <sheetData>
    <row r="1" spans="1:7" ht="21">
      <c r="A1" s="116" t="s">
        <v>815</v>
      </c>
      <c r="B1" s="117"/>
      <c r="C1" s="117"/>
      <c r="D1" s="117"/>
      <c r="E1" s="117"/>
    </row>
    <row r="2" spans="1:7" ht="21">
      <c r="A2" s="116" t="s">
        <v>724</v>
      </c>
      <c r="B2" s="117"/>
      <c r="C2" s="117"/>
      <c r="D2" s="117"/>
      <c r="E2" s="117"/>
    </row>
    <row r="3" spans="1:7" ht="19.649999999999999" customHeight="1">
      <c r="A3" s="83" t="s">
        <v>3</v>
      </c>
      <c r="B3" s="119" t="s">
        <v>4</v>
      </c>
      <c r="C3" s="120"/>
      <c r="D3" s="121"/>
      <c r="E3" s="83" t="s">
        <v>830</v>
      </c>
      <c r="F3" s="106" t="s">
        <v>836</v>
      </c>
      <c r="G3" s="106" t="s">
        <v>834</v>
      </c>
    </row>
    <row r="4" spans="1:7" ht="22.65" customHeight="1">
      <c r="A4" s="3">
        <v>1</v>
      </c>
      <c r="B4" s="20" t="s">
        <v>10</v>
      </c>
      <c r="C4" s="19" t="s">
        <v>725</v>
      </c>
      <c r="D4" s="35" t="s">
        <v>726</v>
      </c>
      <c r="E4" s="85">
        <v>1.6</v>
      </c>
      <c r="F4" s="107">
        <v>1.9</v>
      </c>
      <c r="G4" s="108">
        <f>E4+F4</f>
        <v>3.5</v>
      </c>
    </row>
    <row r="5" spans="1:7" ht="22.65" customHeight="1">
      <c r="A5" s="3">
        <v>2</v>
      </c>
      <c r="B5" s="20" t="s">
        <v>10</v>
      </c>
      <c r="C5" s="36" t="s">
        <v>727</v>
      </c>
      <c r="D5" s="37" t="s">
        <v>728</v>
      </c>
      <c r="E5" s="85">
        <v>2.4</v>
      </c>
      <c r="F5" s="107">
        <v>2.1</v>
      </c>
      <c r="G5" s="108">
        <f t="shared" ref="G5:G13" si="0">E5+F5</f>
        <v>4.5</v>
      </c>
    </row>
    <row r="6" spans="1:7" ht="22.65" customHeight="1">
      <c r="A6" s="3">
        <v>3</v>
      </c>
      <c r="B6" s="20" t="s">
        <v>10</v>
      </c>
      <c r="C6" s="36" t="s">
        <v>510</v>
      </c>
      <c r="D6" s="37" t="s">
        <v>729</v>
      </c>
      <c r="E6" s="85">
        <v>2.4</v>
      </c>
      <c r="F6" s="107">
        <v>2.1</v>
      </c>
      <c r="G6" s="108">
        <f t="shared" si="0"/>
        <v>4.5</v>
      </c>
    </row>
    <row r="7" spans="1:7" ht="22.65" customHeight="1">
      <c r="A7" s="3">
        <v>4</v>
      </c>
      <c r="B7" s="20" t="s">
        <v>10</v>
      </c>
      <c r="C7" s="36" t="s">
        <v>730</v>
      </c>
      <c r="D7" s="37" t="s">
        <v>731</v>
      </c>
      <c r="E7" s="85">
        <v>1.6</v>
      </c>
      <c r="F7" s="107">
        <v>1.9</v>
      </c>
      <c r="G7" s="108">
        <f t="shared" si="0"/>
        <v>3.5</v>
      </c>
    </row>
    <row r="8" spans="1:7" ht="22.65" customHeight="1">
      <c r="A8" s="3">
        <v>5</v>
      </c>
      <c r="B8" s="20" t="s">
        <v>10</v>
      </c>
      <c r="C8" s="36" t="s">
        <v>732</v>
      </c>
      <c r="D8" s="37" t="s">
        <v>733</v>
      </c>
      <c r="E8" s="85">
        <v>2.2999999999999998</v>
      </c>
      <c r="F8" s="107">
        <v>1.7</v>
      </c>
      <c r="G8" s="108">
        <f t="shared" si="0"/>
        <v>4</v>
      </c>
    </row>
    <row r="9" spans="1:7" ht="22.65" customHeight="1">
      <c r="A9" s="3">
        <v>6</v>
      </c>
      <c r="B9" s="20" t="s">
        <v>10</v>
      </c>
      <c r="C9" s="36" t="s">
        <v>734</v>
      </c>
      <c r="D9" s="37" t="s">
        <v>735</v>
      </c>
      <c r="E9" s="85">
        <v>1.9</v>
      </c>
      <c r="F9" s="107">
        <v>1.5</v>
      </c>
      <c r="G9" s="108">
        <f t="shared" si="0"/>
        <v>3.4</v>
      </c>
    </row>
    <row r="10" spans="1:7" ht="22.65" customHeight="1">
      <c r="A10" s="3">
        <v>7</v>
      </c>
      <c r="B10" s="20" t="s">
        <v>10</v>
      </c>
      <c r="C10" s="36" t="s">
        <v>736</v>
      </c>
      <c r="D10" s="37" t="s">
        <v>737</v>
      </c>
      <c r="E10" s="85">
        <v>1.9</v>
      </c>
      <c r="F10" s="107">
        <v>1.5</v>
      </c>
      <c r="G10" s="108">
        <f t="shared" si="0"/>
        <v>3.4</v>
      </c>
    </row>
    <row r="11" spans="1:7" ht="22.65" customHeight="1">
      <c r="A11" s="3">
        <v>8</v>
      </c>
      <c r="B11" s="20" t="s">
        <v>10</v>
      </c>
      <c r="C11" s="36" t="s">
        <v>738</v>
      </c>
      <c r="D11" s="37" t="s">
        <v>739</v>
      </c>
      <c r="E11" s="85">
        <v>1.9</v>
      </c>
      <c r="F11" s="107">
        <v>1.5</v>
      </c>
      <c r="G11" s="108">
        <f t="shared" si="0"/>
        <v>3.4</v>
      </c>
    </row>
    <row r="12" spans="1:7" ht="22.65" customHeight="1">
      <c r="A12" s="3">
        <v>9</v>
      </c>
      <c r="B12" s="20" t="s">
        <v>10</v>
      </c>
      <c r="C12" s="36" t="s">
        <v>740</v>
      </c>
      <c r="D12" s="37" t="s">
        <v>741</v>
      </c>
      <c r="E12" s="85">
        <v>2.2999999999999998</v>
      </c>
      <c r="F12" s="107">
        <v>2.1</v>
      </c>
      <c r="G12" s="108">
        <f t="shared" si="0"/>
        <v>4.4000000000000004</v>
      </c>
    </row>
    <row r="13" spans="1:7" ht="22.65" customHeight="1">
      <c r="A13" s="3">
        <v>10</v>
      </c>
      <c r="B13" s="20" t="s">
        <v>5</v>
      </c>
      <c r="C13" s="36" t="s">
        <v>742</v>
      </c>
      <c r="D13" s="37" t="s">
        <v>743</v>
      </c>
      <c r="E13" s="85">
        <v>1.9</v>
      </c>
      <c r="F13" s="107">
        <v>1.5</v>
      </c>
      <c r="G13" s="108">
        <f t="shared" si="0"/>
        <v>3.4</v>
      </c>
    </row>
  </sheetData>
  <mergeCells count="3">
    <mergeCell ref="A1:E1"/>
    <mergeCell ref="A2:E2"/>
    <mergeCell ref="B3:D3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-0.249977111117893"/>
    <outlinePr summaryBelow="0" summaryRight="0"/>
  </sheetPr>
  <dimension ref="A1:G27"/>
  <sheetViews>
    <sheetView workbookViewId="0">
      <selection activeCell="I15" sqref="I15"/>
    </sheetView>
  </sheetViews>
  <sheetFormatPr defaultColWidth="14.33203125" defaultRowHeight="15.75" customHeight="1"/>
  <cols>
    <col min="1" max="1" width="6.88671875" customWidth="1"/>
    <col min="2" max="2" width="8.88671875" customWidth="1"/>
    <col min="3" max="3" width="11.88671875" customWidth="1"/>
    <col min="4" max="4" width="13.109375" customWidth="1"/>
    <col min="5" max="5" width="25.44140625" customWidth="1"/>
    <col min="6" max="6" width="10.88671875" customWidth="1"/>
    <col min="7" max="7" width="11.88671875" customWidth="1"/>
  </cols>
  <sheetData>
    <row r="1" spans="1:7" ht="21.15" customHeight="1">
      <c r="A1" s="116" t="s">
        <v>815</v>
      </c>
      <c r="B1" s="117"/>
      <c r="C1" s="117"/>
      <c r="D1" s="117"/>
      <c r="E1" s="117"/>
    </row>
    <row r="2" spans="1:7" ht="21.6" customHeight="1">
      <c r="A2" s="116" t="s">
        <v>744</v>
      </c>
      <c r="B2" s="117"/>
      <c r="C2" s="117"/>
      <c r="D2" s="117"/>
      <c r="E2" s="117"/>
    </row>
    <row r="3" spans="1:7" ht="22.5" customHeight="1">
      <c r="A3" s="83" t="s">
        <v>3</v>
      </c>
      <c r="B3" s="119" t="s">
        <v>4</v>
      </c>
      <c r="C3" s="149"/>
      <c r="D3" s="150"/>
      <c r="E3" s="83" t="s">
        <v>830</v>
      </c>
      <c r="F3" s="106" t="s">
        <v>835</v>
      </c>
      <c r="G3" s="106" t="s">
        <v>834</v>
      </c>
    </row>
    <row r="4" spans="1:7" ht="18.75" customHeight="1">
      <c r="A4" s="3">
        <v>1</v>
      </c>
      <c r="B4" s="21" t="s">
        <v>745</v>
      </c>
      <c r="C4" s="26"/>
      <c r="D4" s="27"/>
      <c r="E4" s="85">
        <v>1.7</v>
      </c>
      <c r="F4" s="107">
        <v>1.5</v>
      </c>
      <c r="G4" s="108">
        <f>E4+F4</f>
        <v>3.2</v>
      </c>
    </row>
    <row r="5" spans="1:7" ht="18" customHeight="1">
      <c r="A5" s="3">
        <v>2</v>
      </c>
      <c r="B5" s="71" t="s">
        <v>746</v>
      </c>
      <c r="C5" s="26"/>
      <c r="D5" s="27"/>
      <c r="E5" s="85"/>
      <c r="F5" s="107">
        <v>2.5</v>
      </c>
      <c r="G5" s="108">
        <f t="shared" ref="G5:G23" si="0">E5+F5</f>
        <v>2.5</v>
      </c>
    </row>
    <row r="6" spans="1:7" ht="19.350000000000001" customHeight="1">
      <c r="A6" s="3">
        <v>3</v>
      </c>
      <c r="B6" s="71" t="s">
        <v>747</v>
      </c>
      <c r="C6" s="26"/>
      <c r="D6" s="27"/>
      <c r="E6" s="85">
        <v>1.9</v>
      </c>
      <c r="F6" s="107">
        <v>2.1</v>
      </c>
      <c r="G6" s="108">
        <f t="shared" si="0"/>
        <v>4</v>
      </c>
    </row>
    <row r="7" spans="1:7" ht="20.399999999999999" customHeight="1">
      <c r="A7" s="3">
        <v>4</v>
      </c>
      <c r="B7" s="71" t="s">
        <v>748</v>
      </c>
      <c r="C7" s="26"/>
      <c r="D7" s="27"/>
      <c r="E7" s="85">
        <v>1.5</v>
      </c>
      <c r="F7" s="107">
        <v>2.1</v>
      </c>
      <c r="G7" s="108">
        <f t="shared" si="0"/>
        <v>3.6</v>
      </c>
    </row>
    <row r="8" spans="1:7" ht="18.75" customHeight="1">
      <c r="A8" s="3">
        <v>5</v>
      </c>
      <c r="B8" s="71" t="s">
        <v>749</v>
      </c>
      <c r="C8" s="26"/>
      <c r="D8" s="27"/>
      <c r="E8" s="85"/>
      <c r="F8" s="107"/>
      <c r="G8" s="108"/>
    </row>
    <row r="9" spans="1:7" ht="19.350000000000001" customHeight="1">
      <c r="A9" s="3">
        <v>6</v>
      </c>
      <c r="B9" s="71" t="s">
        <v>750</v>
      </c>
      <c r="C9" s="26"/>
      <c r="D9" s="27"/>
      <c r="E9" s="85"/>
      <c r="F9" s="107">
        <v>2.1</v>
      </c>
      <c r="G9" s="108">
        <f t="shared" si="0"/>
        <v>2.1</v>
      </c>
    </row>
    <row r="10" spans="1:7" ht="15.75" customHeight="1">
      <c r="A10" s="3">
        <v>7</v>
      </c>
      <c r="B10" s="71" t="s">
        <v>751</v>
      </c>
      <c r="C10" s="26"/>
      <c r="D10" s="27"/>
      <c r="E10" s="85"/>
      <c r="F10" s="107"/>
      <c r="G10" s="108"/>
    </row>
    <row r="11" spans="1:7" ht="19.350000000000001" customHeight="1">
      <c r="A11" s="3">
        <v>8</v>
      </c>
      <c r="B11" s="71" t="s">
        <v>752</v>
      </c>
      <c r="C11" s="26"/>
      <c r="D11" s="27"/>
      <c r="E11" s="85">
        <v>1.5</v>
      </c>
      <c r="F11" s="107"/>
      <c r="G11" s="108">
        <f t="shared" si="0"/>
        <v>1.5</v>
      </c>
    </row>
    <row r="12" spans="1:7" ht="20.100000000000001" customHeight="1">
      <c r="A12" s="3">
        <v>9</v>
      </c>
      <c r="B12" s="71" t="s">
        <v>753</v>
      </c>
      <c r="C12" s="26"/>
      <c r="D12" s="27"/>
      <c r="E12" s="85">
        <v>2</v>
      </c>
      <c r="F12" s="107">
        <v>2.1</v>
      </c>
      <c r="G12" s="108">
        <f t="shared" si="0"/>
        <v>4.0999999999999996</v>
      </c>
    </row>
    <row r="13" spans="1:7" ht="19.350000000000001" customHeight="1">
      <c r="A13" s="3">
        <v>10</v>
      </c>
      <c r="B13" s="71" t="s">
        <v>754</v>
      </c>
      <c r="C13" s="26"/>
      <c r="D13" s="27"/>
      <c r="E13" s="85">
        <v>2.1</v>
      </c>
      <c r="F13" s="107">
        <v>1.7</v>
      </c>
      <c r="G13" s="108">
        <f t="shared" si="0"/>
        <v>3.8</v>
      </c>
    </row>
    <row r="14" spans="1:7" ht="20.399999999999999" customHeight="1">
      <c r="A14" s="3">
        <v>11</v>
      </c>
      <c r="B14" s="71" t="s">
        <v>755</v>
      </c>
      <c r="C14" s="26"/>
      <c r="D14" s="27"/>
      <c r="E14" s="85">
        <v>1.7</v>
      </c>
      <c r="F14" s="107"/>
      <c r="G14" s="108">
        <f t="shared" si="0"/>
        <v>1.7</v>
      </c>
    </row>
    <row r="15" spans="1:7" ht="19.350000000000001" customHeight="1">
      <c r="A15" s="3">
        <v>12</v>
      </c>
      <c r="B15" s="71" t="s">
        <v>756</v>
      </c>
      <c r="C15" s="26"/>
      <c r="D15" s="27"/>
      <c r="E15" s="85">
        <v>1.6</v>
      </c>
      <c r="F15" s="107">
        <v>1.9</v>
      </c>
      <c r="G15" s="108">
        <f t="shared" si="0"/>
        <v>3.5</v>
      </c>
    </row>
    <row r="16" spans="1:7" ht="20.100000000000001" customHeight="1">
      <c r="A16" s="3">
        <v>13</v>
      </c>
      <c r="B16" s="71" t="s">
        <v>757</v>
      </c>
      <c r="C16" s="26"/>
      <c r="D16" s="27"/>
      <c r="E16" s="85">
        <v>1.8</v>
      </c>
      <c r="F16" s="107">
        <v>1.5</v>
      </c>
      <c r="G16" s="108">
        <f t="shared" si="0"/>
        <v>3.3</v>
      </c>
    </row>
    <row r="17" spans="1:7" ht="19.350000000000001" customHeight="1">
      <c r="A17" s="3">
        <v>14</v>
      </c>
      <c r="B17" s="71" t="s">
        <v>758</v>
      </c>
      <c r="C17" s="26"/>
      <c r="D17" s="27"/>
      <c r="E17" s="85">
        <v>2</v>
      </c>
      <c r="F17" s="107">
        <v>2.1</v>
      </c>
      <c r="G17" s="108">
        <f t="shared" si="0"/>
        <v>4.0999999999999996</v>
      </c>
    </row>
    <row r="18" spans="1:7" ht="19.350000000000001" customHeight="1">
      <c r="A18" s="3">
        <v>15</v>
      </c>
      <c r="B18" s="71" t="s">
        <v>759</v>
      </c>
      <c r="C18" s="26"/>
      <c r="D18" s="27"/>
      <c r="E18" s="85">
        <v>2</v>
      </c>
      <c r="F18" s="107">
        <v>1.9</v>
      </c>
      <c r="G18" s="108">
        <f t="shared" si="0"/>
        <v>3.9</v>
      </c>
    </row>
    <row r="19" spans="1:7" ht="20.100000000000001" customHeight="1">
      <c r="A19" s="3">
        <v>16</v>
      </c>
      <c r="B19" s="71" t="s">
        <v>760</v>
      </c>
      <c r="C19" s="26"/>
      <c r="D19" s="27"/>
      <c r="E19" s="96">
        <v>1.7</v>
      </c>
      <c r="F19" s="107">
        <v>1.9</v>
      </c>
      <c r="G19" s="108">
        <f t="shared" si="0"/>
        <v>3.5999999999999996</v>
      </c>
    </row>
    <row r="20" spans="1:7" ht="18.75" customHeight="1">
      <c r="A20" s="3">
        <v>17</v>
      </c>
      <c r="B20" s="71" t="s">
        <v>761</v>
      </c>
      <c r="C20" s="26"/>
      <c r="D20" s="27"/>
      <c r="E20" s="96">
        <v>1.6</v>
      </c>
      <c r="F20" s="107">
        <v>2.1</v>
      </c>
      <c r="G20" s="108">
        <f t="shared" si="0"/>
        <v>3.7</v>
      </c>
    </row>
    <row r="21" spans="1:7" ht="15.75" customHeight="1">
      <c r="A21" s="3">
        <v>18</v>
      </c>
      <c r="B21" s="71" t="s">
        <v>762</v>
      </c>
      <c r="C21" s="26"/>
      <c r="D21" s="27"/>
      <c r="E21" s="96">
        <v>1.6</v>
      </c>
      <c r="F21" s="107">
        <v>2.1</v>
      </c>
      <c r="G21" s="108">
        <f t="shared" si="0"/>
        <v>3.7</v>
      </c>
    </row>
    <row r="22" spans="1:7" ht="20.100000000000001" customHeight="1">
      <c r="A22" s="3">
        <v>19</v>
      </c>
      <c r="B22" s="71" t="s">
        <v>763</v>
      </c>
      <c r="C22" s="26"/>
      <c r="D22" s="27"/>
      <c r="E22" s="96">
        <v>1.8</v>
      </c>
      <c r="F22" s="107">
        <v>1.9</v>
      </c>
      <c r="G22" s="108">
        <f t="shared" si="0"/>
        <v>3.7</v>
      </c>
    </row>
    <row r="23" spans="1:7" ht="15.75" customHeight="1">
      <c r="A23" s="3">
        <v>20</v>
      </c>
      <c r="B23" s="71" t="s">
        <v>764</v>
      </c>
      <c r="C23" s="26"/>
      <c r="D23" s="27"/>
      <c r="E23" s="96">
        <v>1.7</v>
      </c>
      <c r="F23" s="107">
        <v>2.1</v>
      </c>
      <c r="G23" s="108">
        <f t="shared" si="0"/>
        <v>3.8</v>
      </c>
    </row>
    <row r="24" spans="1:7" ht="20.100000000000001" customHeight="1">
      <c r="A24" s="3">
        <v>21</v>
      </c>
      <c r="B24" s="71" t="s">
        <v>765</v>
      </c>
      <c r="C24" s="26"/>
      <c r="D24" s="27"/>
      <c r="E24" s="96"/>
      <c r="F24" s="107"/>
      <c r="G24" s="108"/>
    </row>
    <row r="25" spans="1:7" ht="18.75" customHeight="1">
      <c r="A25" s="3">
        <v>22</v>
      </c>
      <c r="B25" s="71" t="s">
        <v>766</v>
      </c>
      <c r="C25" s="26"/>
      <c r="D25" s="27"/>
      <c r="E25" s="96"/>
      <c r="F25" s="107"/>
      <c r="G25" s="108"/>
    </row>
    <row r="26" spans="1:7" ht="20.399999999999999" customHeight="1">
      <c r="A26" s="3">
        <v>23</v>
      </c>
      <c r="B26" s="71" t="s">
        <v>767</v>
      </c>
      <c r="C26" s="26"/>
      <c r="D26" s="27"/>
      <c r="E26" s="96"/>
      <c r="F26" s="107"/>
      <c r="G26" s="108"/>
    </row>
    <row r="27" spans="1:7" ht="17.55" customHeight="1">
      <c r="A27" s="3">
        <v>24</v>
      </c>
      <c r="B27" s="71" t="s">
        <v>768</v>
      </c>
      <c r="C27" s="26"/>
      <c r="D27" s="27"/>
      <c r="E27" s="96"/>
      <c r="F27" s="107"/>
      <c r="G27" s="108"/>
    </row>
  </sheetData>
  <mergeCells count="3">
    <mergeCell ref="A1:E1"/>
    <mergeCell ref="A2:E2"/>
    <mergeCell ref="B3:D3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-0.249977111117893"/>
    <outlinePr summaryBelow="0" summaryRight="0"/>
  </sheetPr>
  <dimension ref="A1:G15"/>
  <sheetViews>
    <sheetView topLeftCell="A2" workbookViewId="0">
      <selection activeCell="L21" sqref="L21"/>
    </sheetView>
  </sheetViews>
  <sheetFormatPr defaultColWidth="14.33203125" defaultRowHeight="15.75" customHeight="1"/>
  <cols>
    <col min="1" max="1" width="7.109375" customWidth="1"/>
    <col min="2" max="2" width="12.33203125" customWidth="1"/>
    <col min="5" max="5" width="26.33203125" customWidth="1"/>
  </cols>
  <sheetData>
    <row r="1" spans="1:7" ht="21.6" customHeight="1">
      <c r="A1" s="116" t="s">
        <v>815</v>
      </c>
      <c r="B1" s="117"/>
      <c r="C1" s="117"/>
      <c r="D1" s="117"/>
      <c r="E1" s="117"/>
    </row>
    <row r="2" spans="1:7" ht="23.1" customHeight="1">
      <c r="A2" s="127" t="s">
        <v>769</v>
      </c>
      <c r="B2" s="127"/>
      <c r="C2" s="127"/>
      <c r="D2" s="127"/>
      <c r="E2" s="127"/>
    </row>
    <row r="3" spans="1:7" ht="19.649999999999999" customHeight="1">
      <c r="A3" s="83" t="s">
        <v>3</v>
      </c>
      <c r="B3" s="119" t="s">
        <v>4</v>
      </c>
      <c r="C3" s="128"/>
      <c r="D3" s="110"/>
      <c r="E3" s="83" t="s">
        <v>830</v>
      </c>
      <c r="F3" s="106" t="s">
        <v>835</v>
      </c>
      <c r="G3" s="106" t="s">
        <v>834</v>
      </c>
    </row>
    <row r="4" spans="1:7" ht="18.75" customHeight="1">
      <c r="A4" s="3">
        <v>1</v>
      </c>
      <c r="B4" s="20" t="s">
        <v>10</v>
      </c>
      <c r="C4" s="21" t="s">
        <v>770</v>
      </c>
      <c r="D4" s="20" t="s">
        <v>771</v>
      </c>
      <c r="E4" s="85">
        <v>2.2000000000000002</v>
      </c>
      <c r="F4" s="107">
        <v>1.5</v>
      </c>
      <c r="G4" s="108">
        <f>E4+F4</f>
        <v>3.7</v>
      </c>
    </row>
    <row r="5" spans="1:7" ht="20.399999999999999" customHeight="1">
      <c r="A5" s="3">
        <v>2</v>
      </c>
      <c r="B5" s="20" t="s">
        <v>5</v>
      </c>
      <c r="C5" s="21" t="s">
        <v>772</v>
      </c>
      <c r="D5" s="20" t="s">
        <v>773</v>
      </c>
      <c r="E5" s="85">
        <v>2.1</v>
      </c>
      <c r="F5" s="107">
        <v>1.7</v>
      </c>
      <c r="G5" s="108">
        <f t="shared" ref="G5:G15" si="0">E5+F5</f>
        <v>3.8</v>
      </c>
    </row>
    <row r="6" spans="1:7" ht="20.399999999999999" customHeight="1">
      <c r="A6" s="3">
        <v>3</v>
      </c>
      <c r="B6" s="20" t="s">
        <v>5</v>
      </c>
      <c r="C6" s="21" t="s">
        <v>774</v>
      </c>
      <c r="D6" s="20" t="s">
        <v>775</v>
      </c>
      <c r="E6" s="85">
        <v>1.9</v>
      </c>
      <c r="F6" s="109">
        <v>1.9</v>
      </c>
      <c r="G6" s="108">
        <f t="shared" si="0"/>
        <v>3.8</v>
      </c>
    </row>
    <row r="7" spans="1:7" ht="22.5" customHeight="1">
      <c r="A7" s="3">
        <v>4</v>
      </c>
      <c r="B7" s="20" t="s">
        <v>10</v>
      </c>
      <c r="C7" s="20" t="s">
        <v>776</v>
      </c>
      <c r="D7" s="20" t="s">
        <v>777</v>
      </c>
      <c r="E7" s="85">
        <v>1.3</v>
      </c>
      <c r="F7" s="107">
        <v>1.4</v>
      </c>
      <c r="G7" s="108">
        <f t="shared" si="0"/>
        <v>2.7</v>
      </c>
    </row>
    <row r="8" spans="1:7" ht="23.1" customHeight="1">
      <c r="A8" s="3">
        <v>5</v>
      </c>
      <c r="B8" s="20" t="s">
        <v>5</v>
      </c>
      <c r="C8" s="21" t="s">
        <v>778</v>
      </c>
      <c r="D8" s="20" t="s">
        <v>779</v>
      </c>
      <c r="E8" s="85">
        <v>1</v>
      </c>
      <c r="F8" s="107">
        <v>1.7</v>
      </c>
      <c r="G8" s="108">
        <f t="shared" si="0"/>
        <v>2.7</v>
      </c>
    </row>
    <row r="9" spans="1:7" ht="20.399999999999999" customHeight="1">
      <c r="A9" s="3">
        <v>6</v>
      </c>
      <c r="B9" s="20" t="s">
        <v>10</v>
      </c>
      <c r="C9" s="21" t="s">
        <v>780</v>
      </c>
      <c r="D9" s="20" t="s">
        <v>781</v>
      </c>
      <c r="E9" s="85">
        <v>2.2000000000000002</v>
      </c>
      <c r="F9" s="107">
        <v>1.7</v>
      </c>
      <c r="G9" s="108">
        <f t="shared" si="0"/>
        <v>3.9000000000000004</v>
      </c>
    </row>
    <row r="10" spans="1:7" ht="21.15" customHeight="1">
      <c r="A10" s="3">
        <v>7</v>
      </c>
      <c r="B10" s="20" t="s">
        <v>10</v>
      </c>
      <c r="C10" s="21" t="s">
        <v>782</v>
      </c>
      <c r="D10" s="20" t="s">
        <v>783</v>
      </c>
      <c r="E10" s="85">
        <v>2.2999999999999998</v>
      </c>
      <c r="F10" s="107">
        <v>1.3</v>
      </c>
      <c r="G10" s="108">
        <f t="shared" si="0"/>
        <v>3.5999999999999996</v>
      </c>
    </row>
    <row r="11" spans="1:7" ht="23.4" customHeight="1">
      <c r="A11" s="3">
        <v>8</v>
      </c>
      <c r="B11" s="20" t="s">
        <v>10</v>
      </c>
      <c r="C11" s="21" t="s">
        <v>784</v>
      </c>
      <c r="D11" s="20" t="s">
        <v>785</v>
      </c>
      <c r="E11" s="85">
        <v>1.8</v>
      </c>
      <c r="F11" s="107">
        <v>1.9</v>
      </c>
      <c r="G11" s="108">
        <f t="shared" si="0"/>
        <v>3.7</v>
      </c>
    </row>
    <row r="12" spans="1:7" ht="21.15" customHeight="1">
      <c r="A12" s="3">
        <v>9</v>
      </c>
      <c r="B12" s="20" t="s">
        <v>10</v>
      </c>
      <c r="C12" s="21" t="s">
        <v>786</v>
      </c>
      <c r="D12" s="20" t="s">
        <v>787</v>
      </c>
      <c r="E12" s="85">
        <v>2.2999999999999998</v>
      </c>
      <c r="F12" s="107">
        <v>1.3</v>
      </c>
      <c r="G12" s="108">
        <f t="shared" si="0"/>
        <v>3.5999999999999996</v>
      </c>
    </row>
    <row r="13" spans="1:7" ht="21.6" customHeight="1">
      <c r="A13" s="3">
        <v>10</v>
      </c>
      <c r="B13" s="20" t="s">
        <v>5</v>
      </c>
      <c r="C13" s="21" t="s">
        <v>788</v>
      </c>
      <c r="D13" s="20" t="s">
        <v>789</v>
      </c>
      <c r="E13" s="85">
        <v>1.3</v>
      </c>
      <c r="F13" s="107">
        <v>1.7</v>
      </c>
      <c r="G13" s="108">
        <f t="shared" si="0"/>
        <v>3</v>
      </c>
    </row>
    <row r="14" spans="1:7" ht="20.399999999999999" customHeight="1">
      <c r="A14" s="3">
        <v>11</v>
      </c>
      <c r="B14" s="20" t="s">
        <v>5</v>
      </c>
      <c r="C14" s="21" t="s">
        <v>790</v>
      </c>
      <c r="D14" s="20" t="s">
        <v>791</v>
      </c>
      <c r="E14" s="85"/>
      <c r="F14" s="107"/>
      <c r="G14" s="108"/>
    </row>
    <row r="15" spans="1:7" ht="20.100000000000001" customHeight="1">
      <c r="A15" s="3">
        <v>12</v>
      </c>
      <c r="B15" s="20" t="s">
        <v>10</v>
      </c>
      <c r="C15" s="20" t="s">
        <v>792</v>
      </c>
      <c r="D15" s="20" t="s">
        <v>793</v>
      </c>
      <c r="E15" s="85">
        <v>1.8</v>
      </c>
      <c r="F15" s="107">
        <v>1.9</v>
      </c>
      <c r="G15" s="108">
        <f t="shared" si="0"/>
        <v>3.7</v>
      </c>
    </row>
  </sheetData>
  <mergeCells count="3">
    <mergeCell ref="B3:D3"/>
    <mergeCell ref="A2:E2"/>
    <mergeCell ref="A1:E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</sheetPr>
  <dimension ref="A1:H14"/>
  <sheetViews>
    <sheetView workbookViewId="0">
      <selection activeCell="K7" sqref="K7"/>
    </sheetView>
  </sheetViews>
  <sheetFormatPr defaultColWidth="14.33203125" defaultRowHeight="15.75" customHeight="1"/>
  <cols>
    <col min="1" max="1" width="7.88671875" customWidth="1"/>
    <col min="2" max="2" width="8.33203125" customWidth="1"/>
    <col min="5" max="5" width="25.6640625" customWidth="1"/>
    <col min="6" max="6" width="25.6640625" style="102" customWidth="1"/>
    <col min="7" max="7" width="24.109375" customWidth="1"/>
  </cols>
  <sheetData>
    <row r="1" spans="1:8" ht="20.100000000000001" customHeight="1">
      <c r="A1" s="151" t="s">
        <v>815</v>
      </c>
      <c r="B1" s="152"/>
      <c r="C1" s="152"/>
      <c r="D1" s="152"/>
      <c r="E1" s="152"/>
      <c r="F1" s="104"/>
    </row>
    <row r="2" spans="1:8" ht="24.6" customHeight="1">
      <c r="A2" s="151" t="s">
        <v>794</v>
      </c>
      <c r="B2" s="152"/>
      <c r="C2" s="152"/>
      <c r="D2" s="152"/>
      <c r="E2" s="152"/>
      <c r="F2" s="104"/>
    </row>
    <row r="3" spans="1:8" ht="21.15" customHeight="1">
      <c r="A3" s="112" t="s">
        <v>3</v>
      </c>
      <c r="B3" s="119" t="s">
        <v>4</v>
      </c>
      <c r="C3" s="149"/>
      <c r="D3" s="150"/>
      <c r="E3" s="119" t="s">
        <v>824</v>
      </c>
      <c r="F3" s="139" t="s">
        <v>827</v>
      </c>
      <c r="G3" s="110" t="s">
        <v>828</v>
      </c>
      <c r="H3" s="112" t="s">
        <v>829</v>
      </c>
    </row>
    <row r="4" spans="1:8" ht="13.65" customHeight="1">
      <c r="A4" s="153"/>
      <c r="B4" s="154"/>
      <c r="C4" s="155"/>
      <c r="D4" s="156"/>
      <c r="E4" s="154"/>
      <c r="F4" s="140"/>
      <c r="G4" s="111"/>
      <c r="H4" s="113"/>
    </row>
    <row r="5" spans="1:8" ht="15.75" customHeight="1">
      <c r="A5" s="28">
        <v>1</v>
      </c>
      <c r="B5" s="29" t="s">
        <v>5</v>
      </c>
      <c r="C5" s="30" t="s">
        <v>795</v>
      </c>
      <c r="D5" s="31" t="s">
        <v>796</v>
      </c>
      <c r="E5" s="86"/>
      <c r="F5" s="101">
        <v>0</v>
      </c>
      <c r="G5" s="97">
        <v>0</v>
      </c>
      <c r="H5" s="103">
        <f>F5+G5</f>
        <v>0</v>
      </c>
    </row>
    <row r="6" spans="1:8" ht="21.15" customHeight="1">
      <c r="A6" s="32">
        <v>2</v>
      </c>
      <c r="B6" s="29" t="s">
        <v>5</v>
      </c>
      <c r="C6" s="30" t="s">
        <v>797</v>
      </c>
      <c r="D6" s="31" t="s">
        <v>798</v>
      </c>
      <c r="E6" s="86"/>
      <c r="F6" s="101">
        <v>0</v>
      </c>
      <c r="G6" s="97">
        <v>0</v>
      </c>
      <c r="H6" s="103">
        <f t="shared" ref="H6:H14" si="0">F6+G6</f>
        <v>0</v>
      </c>
    </row>
    <row r="7" spans="1:8" ht="15.75" customHeight="1">
      <c r="A7" s="32">
        <v>3</v>
      </c>
      <c r="B7" s="29" t="s">
        <v>10</v>
      </c>
      <c r="C7" s="30" t="s">
        <v>799</v>
      </c>
      <c r="D7" s="31" t="s">
        <v>800</v>
      </c>
      <c r="E7" s="86"/>
      <c r="F7" s="89">
        <v>2.2999999999999998</v>
      </c>
      <c r="G7" s="97">
        <v>1.7</v>
      </c>
      <c r="H7" s="103">
        <f t="shared" si="0"/>
        <v>4</v>
      </c>
    </row>
    <row r="8" spans="1:8" ht="19.350000000000001" customHeight="1">
      <c r="A8" s="32">
        <v>4</v>
      </c>
      <c r="B8" s="29" t="s">
        <v>10</v>
      </c>
      <c r="C8" s="30" t="s">
        <v>801</v>
      </c>
      <c r="D8" s="31" t="s">
        <v>802</v>
      </c>
      <c r="E8" s="86"/>
      <c r="F8" s="89">
        <v>2.2000000000000002</v>
      </c>
      <c r="G8" s="97">
        <v>1.7</v>
      </c>
      <c r="H8" s="103">
        <f t="shared" si="0"/>
        <v>3.9000000000000004</v>
      </c>
    </row>
    <row r="9" spans="1:8" ht="15.75" customHeight="1">
      <c r="A9" s="32">
        <v>5</v>
      </c>
      <c r="B9" s="29" t="s">
        <v>10</v>
      </c>
      <c r="C9" s="30" t="s">
        <v>803</v>
      </c>
      <c r="D9" s="31" t="s">
        <v>804</v>
      </c>
      <c r="E9" s="86"/>
      <c r="F9" s="89">
        <v>2.2999999999999998</v>
      </c>
      <c r="G9" s="97">
        <v>1.7</v>
      </c>
      <c r="H9" s="103">
        <f t="shared" si="0"/>
        <v>4</v>
      </c>
    </row>
    <row r="10" spans="1:8" ht="20.100000000000001" customHeight="1">
      <c r="A10" s="32">
        <v>6</v>
      </c>
      <c r="B10" s="29" t="s">
        <v>10</v>
      </c>
      <c r="C10" s="33" t="s">
        <v>805</v>
      </c>
      <c r="D10" s="31" t="s">
        <v>806</v>
      </c>
      <c r="E10" s="86"/>
      <c r="F10" s="89">
        <v>0</v>
      </c>
      <c r="G10" s="97">
        <v>0</v>
      </c>
      <c r="H10" s="103">
        <f t="shared" si="0"/>
        <v>0</v>
      </c>
    </row>
    <row r="11" spans="1:8" ht="21.15" customHeight="1">
      <c r="A11" s="32">
        <v>7</v>
      </c>
      <c r="B11" s="29" t="s">
        <v>10</v>
      </c>
      <c r="C11" s="34" t="s">
        <v>327</v>
      </c>
      <c r="D11" s="31" t="s">
        <v>807</v>
      </c>
      <c r="E11" s="86"/>
      <c r="F11" s="89">
        <v>2.2999999999999998</v>
      </c>
      <c r="G11" s="97">
        <v>1.7</v>
      </c>
      <c r="H11" s="103">
        <f t="shared" si="0"/>
        <v>4</v>
      </c>
    </row>
    <row r="12" spans="1:8" ht="21.15" customHeight="1">
      <c r="A12" s="32">
        <v>8</v>
      </c>
      <c r="B12" s="29" t="s">
        <v>10</v>
      </c>
      <c r="C12" s="30" t="s">
        <v>808</v>
      </c>
      <c r="D12" s="31" t="s">
        <v>809</v>
      </c>
      <c r="E12" s="86"/>
      <c r="F12" s="89">
        <v>0</v>
      </c>
      <c r="G12" s="97">
        <v>0</v>
      </c>
      <c r="H12" s="103">
        <f t="shared" si="0"/>
        <v>0</v>
      </c>
    </row>
    <row r="13" spans="1:8" ht="20.399999999999999" customHeight="1">
      <c r="A13" s="32">
        <v>9</v>
      </c>
      <c r="B13" s="29" t="s">
        <v>10</v>
      </c>
      <c r="C13" s="30" t="s">
        <v>810</v>
      </c>
      <c r="D13" s="31" t="s">
        <v>811</v>
      </c>
      <c r="E13" s="86"/>
      <c r="F13" s="89">
        <v>2.1</v>
      </c>
      <c r="G13" s="97">
        <v>1.7</v>
      </c>
      <c r="H13" s="103">
        <f t="shared" si="0"/>
        <v>3.8</v>
      </c>
    </row>
    <row r="14" spans="1:8" ht="15.75" customHeight="1">
      <c r="A14" s="32">
        <v>10</v>
      </c>
      <c r="B14" s="29" t="s">
        <v>10</v>
      </c>
      <c r="C14" s="30" t="s">
        <v>812</v>
      </c>
      <c r="D14" s="31" t="s">
        <v>813</v>
      </c>
      <c r="E14" s="86"/>
      <c r="F14" s="89">
        <v>2.2000000000000002</v>
      </c>
      <c r="G14" s="97">
        <v>1.7</v>
      </c>
      <c r="H14" s="103">
        <f t="shared" si="0"/>
        <v>3.9000000000000004</v>
      </c>
    </row>
  </sheetData>
  <mergeCells count="8">
    <mergeCell ref="G3:G4"/>
    <mergeCell ref="H3:H4"/>
    <mergeCell ref="A1:E1"/>
    <mergeCell ref="A2:E2"/>
    <mergeCell ref="A3:A4"/>
    <mergeCell ref="B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สรุปยอด ปี 64</vt:lpstr>
      <vt:lpstr>บุญวาทย์</vt:lpstr>
      <vt:lpstr>จักรคำฯ</vt:lpstr>
      <vt:lpstr>เฉลิมพระเกียรติฯ</vt:lpstr>
      <vt:lpstr>เชียงคำ</vt:lpstr>
      <vt:lpstr>ช่องฟ้าฯ</vt:lpstr>
      <vt:lpstr>ดำรงราษฎร์</vt:lpstr>
      <vt:lpstr>ท่าวังผา</vt:lpstr>
      <vt:lpstr>เทศบาล 6</vt:lpstr>
      <vt:lpstr>ธีรกานท์</vt:lpstr>
      <vt:lpstr>ปรินส์ฯ</vt:lpstr>
      <vt:lpstr>พิริยาลัย</vt:lpstr>
      <vt:lpstr>ยุพราช</vt:lpstr>
      <vt:lpstr>ศรีสวัสดิ์</vt:lpstr>
      <vt:lpstr>สตรีศรีน่าน</vt:lpstr>
      <vt:lpstr>พะเยา</vt:lpstr>
      <vt:lpstr>ส่วนบุญ</vt:lpstr>
      <vt:lpstr>สามัคคีวิทยาคม</vt:lpstr>
      <vt:lpstr>อุตรดิตถ์</vt:lpstr>
      <vt:lpstr>อุตรดิตถ์ดรุณี</vt:lpstr>
      <vt:lpstr>จุฬาภรณ</vt:lpstr>
      <vt:lpstr>วัฒโน</vt:lpstr>
      <vt:lpstr>ปัว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2022-09-01T05:33:37Z</cp:lastPrinted>
  <dcterms:created xsi:type="dcterms:W3CDTF">2021-07-30T07:54:10Z</dcterms:created>
  <dcterms:modified xsi:type="dcterms:W3CDTF">2023-02-06T09:10:09Z</dcterms:modified>
</cp:coreProperties>
</file>